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AllergieCategorieCodelijst" sheetId="6" r:id="rId5"/>
    <sheet name="AllergieStatusCodelijst" sheetId="7" r:id="rId6"/>
    <sheet name="ErnstCodelijst" sheetId="8" r:id="rId7"/>
    <sheet name="MateVanKritiekZijnCodelijst" sheetId="9" r:id="rId8"/>
    <sheet name="SpecifiekeStofAllergeneStoffenC" sheetId="10" r:id="rId9"/>
    <sheet name="SpecifiekeStofHPKCodelijst" sheetId="11" r:id="rId10"/>
    <sheet name="SpecifiekeStofSNKCodelijst" sheetId="12" r:id="rId11"/>
    <sheet name="SpecifiekeStofSSKCodelijst" sheetId="13" r:id="rId12"/>
    <sheet name="SpecifiekeStofThesaurus122Codel" sheetId="14" r:id="rId13"/>
    <sheet name="SymptoomCodelijst" sheetId="15" r:id="rId14"/>
    <sheet name="VeroorzakendeStofAllergeneStoff" sheetId="16" r:id="rId15"/>
    <sheet name="VeroorzakendeStofHPKCodelijst" sheetId="17" r:id="rId16"/>
    <sheet name="VeroorzakendeStofSNKCodelijst" sheetId="18" r:id="rId17"/>
    <sheet name="VeroorzakendeStofSSKCodelijst" sheetId="19" r:id="rId18"/>
    <sheet name="VeroorzakendeStofThesaurus122Co" sheetId="20" r:id="rId19"/>
    <sheet name="WaarschijnlijkheidCodelijst" sheetId="21" r:id="rId20"/>
    <sheet name="WijzeVanBlootstellingCodelijst" sheetId="22" r:id="rId21"/>
    <sheet name="Terms of Use" sheetId="23" r:id="rId2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<sst xmlns="http://schemas.openxmlformats.org/spreadsheetml/2006/main" count="478" uniqueCount="278">
  <si>
    <t>Subject</t>
  </si>
  <si>
    <t>Description</t>
  </si>
  <si>
    <t>Name</t>
  </si>
  <si>
    <t>nl.zorg.AllergieIntolerantie</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</si>
  <si>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</si>
  <si>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</si>
  <si>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</si>
  <si>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</si>
  <si>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</si>
  <si>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</si>
  <si>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</si>
  <si>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</si>
  <si>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</si>
  <si>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</si>
  <si>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</si>
  <si>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</si>
  <si>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</si>
  <si>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</si>
  <si>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</si>
  <si>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</si>
  <si>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</si>
  <si>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</si>
  <si>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</si>
  <si>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</si>
  <si>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</si>
  <si>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</si>
  <si>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</si>
  <si>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</si>
  <si>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</si>
  <si>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</si>
  <si>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</si>
  <si>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</si>
  <si>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</si>
  <si>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</si>
  <si>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</si>
  <si>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17:01:06</t>
  </si>
  <si>
    <t>An allergy or intolerance describes a patient’s tendency towards hypersensitivity to a certain substance, so that an unwanted physiological reaction is expected after exposure to the substance, while most people would not exhibit such a reaction to that amount. The observed physiological changes are usually the result of an immunological reaction.   _x000D_
The substances can be categorized as follows: _x000D_
- Medicine _x000D_
- Medicine category _x000D_
- Ingredient/addition _x000D_
- Nutrition _x000D_
- Environmental factor _x000D_
- Animal _x000D_
- Plants _x000D_
- Chemicals _x000D_
- Inhaled allergenic</t>
  </si>
  <si>
    <t>Purpose</t>
  </si>
  <si>
    <t>Documenting and communicating allergies and intolerances is an important part of medical registration. It concerns the core of patient safety in general and medication safety in particular. In the execution of research, treatment and care, these patient characteristics constantly have to be taken into account.  _x000D_
In principle, allergies and intolerances are also disorders and also could be entered as a problem. Nevertheless, these are usually entered separately. _x000D_
Allergies/Intolerances have a lot in common with warnings (Alert). An important difference is that with allergies and intolerances, a lot of detailed information is recorded on things such as the reactions to the causative substance. Furthermore, not every warning is a problem or medical condition. Every allergy/intolerance is, however, while not every allergy or intolerance implies a warning.</t>
  </si>
  <si>
    <t>Evidence Base</t>
  </si>
  <si>
    <t>For all allergies in the Netherlands, the codes available in the G standard are used to register and complete medicinal allergies in the work process of prescribers and pharmacists (in medication monitoring). This is outlined in the document “Allergies and unwanted substances IR V-2-3-1”. _x000D_
 _x000D_
This code is insufficient when it comes to reactions to exposure to food products, items (such as bandages and band-aids), plants and animals. For these items, the standard allows the use of free text or the use of SNOMED CT code. However, no validated value set is currently available for this purpose for SNOMED CT.</t>
  </si>
  <si>
    <t>Alias</t>
  </si>
  <si>
    <t>Type</t>
  </si>
  <si>
    <t>Card.</t>
  </si>
  <si>
    <t>Stereotype</t>
  </si>
  <si>
    <t>Id</t>
  </si>
  <si>
    <t>Definition</t>
  </si>
  <si>
    <t>DefinitionCode</t>
  </si>
  <si>
    <t>Reference</t>
  </si>
  <si>
    <t>Constraints</t>
  </si>
  <si>
    <t>AllergieIntolerantie</t>
  </si>
  <si>
    <t>EN: AllergyIntolerance</t>
  </si>
  <si>
    <t>0..1</t>
  </si>
  <si>
    <t>rootconcept</t>
  </si>
  <si>
    <t>NL-CM:8.2.1</t>
  </si>
  <si>
    <t>Root concept of the AllergyIntolerance information model. This root concept contains all data elements of the AllergyIntolerance information model.</t>
  </si>
  <si>
    <t>EN: CausativeSubstance</t>
  </si>
  <si>
    <t>CD</t>
  </si>
  <si>
    <t>data</t>
  </si>
  <si>
    <t>NL-CM:8.2.2</t>
  </si>
  <si>
    <t>Substance, group of substances or environmental factor to which the patient is allergic or hypersensitive.</t>
  </si>
  <si>
    <t>EN: AllergyCategory</t>
  </si>
  <si>
    <t>NL-CM:8.2.4</t>
  </si>
  <si>
    <t>Identifies the allergy category such as medication, food or environment.</t>
  </si>
  <si>
    <t>EN: AllergyStatus</t>
  </si>
  <si>
    <t>NL-CM:8.2.5</t>
  </si>
  <si>
    <t>Statement on the status of the patient’s hypersensitivity.</t>
  </si>
  <si>
    <t>EN: StartDateTime</t>
  </si>
  <si>
    <t>TS</t>
  </si>
  <si>
    <t>NL-CM:8.2.6</t>
  </si>
  <si>
    <t>EN: CriticalExtent</t>
  </si>
  <si>
    <t>NL-CM:8.2.7</t>
  </si>
  <si>
    <t>SNOMED CT: 246112005 Severity</t>
  </si>
  <si>
    <t>EN: LastReactionDateTime</t>
  </si>
  <si>
    <t>NL-CM:8.2.8</t>
  </si>
  <si>
    <t>Entry of the last time a hypersensitive reaction took place.</t>
  </si>
  <si>
    <t>EN: Explanation</t>
  </si>
  <si>
    <t>ST</t>
  </si>
  <si>
    <t>NL-CM:8.2.9</t>
  </si>
  <si>
    <t>Textual explanation of the hypersensitivity which cannot be entered in any of the other fields.</t>
  </si>
  <si>
    <t>EN: Reaction</t>
  </si>
  <si>
    <t>container</t>
  </si>
  <si>
    <t>NL-CM:8.2.10</t>
  </si>
  <si>
    <t>Container of the Reaction concept. This container contains all data elements of the Reaction concept.</t>
  </si>
  <si>
    <t>EN: Symptom</t>
  </si>
  <si>
    <t>1..*</t>
  </si>
  <si>
    <t>NL-CM:8.2.11</t>
  </si>
  <si>
    <t>The content specifications of the reaction that takes place when the patient is exposed to the causative substance.</t>
  </si>
  <si>
    <t>EN: SpecificSubstance</t>
  </si>
  <si>
    <t>NL-CM:8.2.12</t>
  </si>
  <si>
    <t>More specific indication of the substance that caused the reaction. This can be a specific substance from a group of substances to which the patient is allergic or hypersensitive.</t>
  </si>
  <si>
    <t>EN: Probability</t>
  </si>
  <si>
    <t>NL-CM:8.2.18</t>
  </si>
  <si>
    <t>Indication of the probability that the substance described in the ‘SpecificSubstance' concept caused the reaction.</t>
  </si>
  <si>
    <t>SNOMED CT:408729009 Finding context</t>
  </si>
  <si>
    <t>EN: ReactionDescription</t>
  </si>
  <si>
    <t>NL-CM:8.2.13</t>
  </si>
  <si>
    <t>Textual description of the reaction as a whole.</t>
  </si>
  <si>
    <t>EN: Severity</t>
  </si>
  <si>
    <t>NL-CM:8.2.14</t>
  </si>
  <si>
    <t>The severity of the reaction as a result of exposure to the causative substance.</t>
  </si>
  <si>
    <t>EN: MannerOfExposure</t>
  </si>
  <si>
    <t>NL-CM:8.2.15</t>
  </si>
  <si>
    <t>Way in which the patient came into contact with the causative substance or the way in which the substance was administered.</t>
  </si>
  <si>
    <t>EN: ReactionTime</t>
  </si>
  <si>
    <t>NL-CM:8.2.17</t>
  </si>
  <si>
    <t>Date and time at which the reaction took place. This may also be just the date or a partial date, in the event that the exact date is unknown.</t>
  </si>
  <si>
    <t>EN: ReactionDuration</t>
  </si>
  <si>
    <t>PQ</t>
  </si>
  <si>
    <t>NL-CM:8.2.16</t>
  </si>
  <si>
    <t>Duration of the reaction.</t>
  </si>
  <si>
    <t>VeroorzakendeStof</t>
  </si>
  <si>
    <t>VeroorzakendeStofAllergeneStoffenCodelijst_x000D_
VeroorzakendeStofHPKCodelijst_x000D_
VeroorzakendeStofSNKCodelijst_x000D_
VeroorzakendeStofSSKCodelijst_x000D_
VeroorzakendeStofThesaurus122Codelijst</t>
  </si>
  <si>
    <t>AllergieCategorie</t>
  </si>
  <si>
    <t>AllergieCategorieCodelijst</t>
  </si>
  <si>
    <t>AllergieStatus</t>
  </si>
  <si>
    <t>AllergieStatusCodelijst</t>
  </si>
  <si>
    <t>BeginDatumTijd</t>
  </si>
  <si>
    <t>The date and time at which the allergy or undesired reaction was determined.  _x000D_
This can be an exact date and time, or a rough indication of the date (such as only the year, or the month and the year).</t>
  </si>
  <si>
    <t>MateVanKritiekZijn</t>
  </si>
  <si>
    <t>Critical extent is defined as “the potential severity of future reactions.” _x000D_
This represents a clinical evaluation of the worst case scenario for a future reaction. It can be based on the severity of past reactions, the dose and manner of exposure which caused reactions in the past, and the life-threatening potential of the type of reaction. Critical extent is a property of the allergy, and not of the reaction itself.</t>
  </si>
  <si>
    <t>MateVanKritiekZijnCodelijst</t>
  </si>
  <si>
    <t>LaatsteReactieDatumTijd</t>
  </si>
  <si>
    <t>Toelichting</t>
  </si>
  <si>
    <t>Reactie</t>
  </si>
  <si>
    <t>Symptoom</t>
  </si>
  <si>
    <t>SymptoomCodelijst</t>
  </si>
  <si>
    <t>SpecifiekeStof</t>
  </si>
  <si>
    <t>SpecifiekeStofAllergeneStoffenCodelijst_x000D_
SpecifiekeStofHPKCodelijst_x000D_
SpecifiekeStofSNKCodelijst_x000D_
SpecifiekeStofSSKCodelijst_x000D_
SpecifiekeStofThesaurus122Codelijst</t>
  </si>
  <si>
    <t>Waarschijnlijkheid</t>
  </si>
  <si>
    <t>WaarschijnlijkheidCodelijst</t>
  </si>
  <si>
    <t>ReactieBeschrijving</t>
  </si>
  <si>
    <t>Ernst</t>
  </si>
  <si>
    <t>ErnstCodelijst</t>
  </si>
  <si>
    <t>WijzeVanBlootstelling</t>
  </si>
  <si>
    <t>WijzeVanBlootstellingCodelijst</t>
  </si>
  <si>
    <t>ReactieTijdstip</t>
  </si>
  <si>
    <t>ReactieDuur</t>
  </si>
  <si>
    <t>Issues</t>
  </si>
  <si>
    <t>&lt;b&gt;No known allergies&lt;/b&gt; _x000D_
The question is whether to offer a code for "No known allergies (SNOMED CT 160244002)" and subdirectories in this information model that fall under this code, or to determine that, where applicable, the document should outline when the information model is to be applied._x000D_
&lt;font color="#0f0f0f"&gt;&lt;b&gt;_x000D_
&lt;/b&gt;&lt;/font&gt;&lt;font color="#0f0f0f"&gt;&lt;b&gt;Value set for the ‘Causative substance’ concept &lt;/b&gt;&lt;/font&gt; _x000D_
Currently, no defined code list is yet available for allergenic substances other than medication. Entering SNOMED CT must therefore suffice to code allergenic substances for the time-being. The G standard is used to code medical products.</t>
  </si>
  <si>
    <t>Valueset OID: 2.16.840.1.113883.2.4.3.11.60.40.2.8.2.2</t>
  </si>
  <si>
    <t>Conceptname</t>
  </si>
  <si>
    <t>Conceptcode</t>
  </si>
  <si>
    <t>Codesystem name</t>
  </si>
  <si>
    <t>Codesystem OID</t>
  </si>
  <si>
    <t>Propensity to adverse reactions to food</t>
  </si>
  <si>
    <t>SNOMED CT</t>
  </si>
  <si>
    <t>2.16.840.1.113883.6.96</t>
  </si>
  <si>
    <t>Voeding</t>
  </si>
  <si>
    <t>Propensity to adverse reactions to drug</t>
  </si>
  <si>
    <t>Medicijn</t>
  </si>
  <si>
    <t>Environmental allergy</t>
  </si>
  <si>
    <t>Omgeving</t>
  </si>
  <si>
    <t>Allergy to substance</t>
  </si>
  <si>
    <t>Stof of product</t>
  </si>
  <si>
    <t>Other</t>
  </si>
  <si>
    <t>OTH</t>
  </si>
  <si>
    <t>NullFlavor</t>
  </si>
  <si>
    <t>2.16.840.1.113883.5.1008</t>
  </si>
  <si>
    <t>Anders</t>
  </si>
  <si>
    <t>Valueset OID: 2.16.840.1.113883.2.4.3.11.60.40.2.8.2.3</t>
  </si>
  <si>
    <t>Active</t>
  </si>
  <si>
    <t>active</t>
  </si>
  <si>
    <t>ActStatus</t>
  </si>
  <si>
    <t>2.16.840.1.113883.5.14</t>
  </si>
  <si>
    <t>Actief</t>
  </si>
  <si>
    <t>Completed</t>
  </si>
  <si>
    <t>completed</t>
  </si>
  <si>
    <t>Niet meer aanwezig</t>
  </si>
  <si>
    <t>Obsolete</t>
  </si>
  <si>
    <t>obsolete</t>
  </si>
  <si>
    <t>Achterhaald</t>
  </si>
  <si>
    <t>Nullified</t>
  </si>
  <si>
    <t>nullified</t>
  </si>
  <si>
    <t>Foutief</t>
  </si>
  <si>
    <t>Valueset OID: 2.16.840.1.113883.2.4.3.11.60.40.2.8.2.6</t>
  </si>
  <si>
    <t>Mild</t>
  </si>
  <si>
    <t>MILD</t>
  </si>
  <si>
    <t>Severity Observation</t>
  </si>
  <si>
    <t>2.16.840.1.113883.2.4.15.20</t>
  </si>
  <si>
    <t>Moderate</t>
  </si>
  <si>
    <t>MOD</t>
  </si>
  <si>
    <t>Matig ernstig</t>
  </si>
  <si>
    <t>Severe</t>
  </si>
  <si>
    <t>SEV</t>
  </si>
  <si>
    <t>Ernstig</t>
  </si>
  <si>
    <t>Valueset OID: 2.16.840.1.113883.2.4.3.11.60.40.2.8.2.4</t>
  </si>
  <si>
    <t>Low</t>
  </si>
  <si>
    <t>Laag</t>
  </si>
  <si>
    <t>Medium</t>
  </si>
  <si>
    <t>Matig</t>
  </si>
  <si>
    <t>High</t>
  </si>
  <si>
    <t>Hoog</t>
  </si>
  <si>
    <t>Fatal</t>
  </si>
  <si>
    <t>Fataal</t>
  </si>
  <si>
    <t>SpecifiekeStofAllergeneStoffenCodelijst</t>
  </si>
  <si>
    <t>Valueset OID: 2.16.840.1.113883.2.4.3.11.60.40.2.8.2.16</t>
  </si>
  <si>
    <t>Alle waarden</t>
  </si>
  <si>
    <t>SpecifiekeStofHPKCodelijst</t>
  </si>
  <si>
    <t>Valueset OID: 2.16.840.1.113883.2.4.3.11.60.40.2.8.2.18</t>
  </si>
  <si>
    <t>G-Standaard Handels Product Kode (HPK)</t>
  </si>
  <si>
    <t>2.16.840.1.113883.2.4.4.7</t>
  </si>
  <si>
    <t>SpecifiekeStofSNKCodelijst</t>
  </si>
  <si>
    <t>Valueset OID: 2.16.840.1.113883.2.4.3.11.60.40.2.8.2.10</t>
  </si>
  <si>
    <t>G-standaard Stofnaamcode (SNK)</t>
  </si>
  <si>
    <t>2.16.840.1.113883.2.4.4.1.750</t>
  </si>
  <si>
    <t>SpecifiekeStofSSKCodelijst</t>
  </si>
  <si>
    <t>Valueset OID: 2.16.840.1.113883.2.4.3.11.60.40.2.8.2.9</t>
  </si>
  <si>
    <t>G-standaard Stofnaamcode i.c.m. toedieningsweg (SSK)</t>
  </si>
  <si>
    <t>2.16.840.1.113883.2.4.4.1.725</t>
  </si>
  <si>
    <t>SpecifiekeStofThesaurus122Codelijst</t>
  </si>
  <si>
    <t>Valueset OID: 2.16.840.1.113883.2.4.3.11.60.40.2.8.2.11</t>
  </si>
  <si>
    <t>G-standaard Ongewenste medicatiegroepen</t>
  </si>
  <si>
    <t>2.16.840.1.113883.2.4.4.1.902.122</t>
  </si>
  <si>
    <t>Valueset OID: 2.16.840.1.113883.2.4.3.11.60.40.2.8.2.5</t>
  </si>
  <si>
    <t>Anaphylaxis</t>
  </si>
  <si>
    <t>Anafylaxie</t>
  </si>
  <si>
    <t>Angioedema</t>
  </si>
  <si>
    <t>Angio-oedeem</t>
  </si>
  <si>
    <t>Upper respiratory tract hypersensitivity reaction</t>
  </si>
  <si>
    <t>Overgevoeligheidsreactie van de bovenste luchtwegen</t>
  </si>
  <si>
    <t>Dyspnea</t>
  </si>
  <si>
    <t>Kortademigheid</t>
  </si>
  <si>
    <t>Bronchospasm</t>
  </si>
  <si>
    <t>Bronchospasme</t>
  </si>
  <si>
    <t>Urticaria (hives)</t>
  </si>
  <si>
    <t>Urticaria</t>
  </si>
  <si>
    <t>Contact dermatitis</t>
  </si>
  <si>
    <t>Itching of skin</t>
  </si>
  <si>
    <t>Jeuk</t>
  </si>
  <si>
    <t>Eruption of skin</t>
  </si>
  <si>
    <t>Exantheem</t>
  </si>
  <si>
    <t>Allergic conjunctivitis</t>
  </si>
  <si>
    <t>Allergische conjunctivitis</t>
  </si>
  <si>
    <t>TEN - Toxic epidermal necrolysis</t>
  </si>
  <si>
    <t>Toxische epidermale necrolyse</t>
  </si>
  <si>
    <t>Nausea and vomiting</t>
  </si>
  <si>
    <t>Misselijk en braken</t>
  </si>
  <si>
    <t>Diarrhoea</t>
  </si>
  <si>
    <t>Diarree</t>
  </si>
  <si>
    <t>Drug-induced erythema multiforme</t>
  </si>
  <si>
    <t>Door medicatie veroorzaakte erythema multiforme</t>
  </si>
  <si>
    <t>Fever</t>
  </si>
  <si>
    <t>Koorts</t>
  </si>
  <si>
    <t>Overig</t>
  </si>
  <si>
    <t>Contactdermatitis</t>
  </si>
  <si>
    <t>VeroorzakendeStofAllergeneStoffenCodelijst</t>
  </si>
  <si>
    <t>Valueset OID: 2.16.840.1.113883.2.4.3.11.60.40.2.8.2.17</t>
  </si>
  <si>
    <t>VeroorzakendeStofHPKCodelijst</t>
  </si>
  <si>
    <t>Valueset OID: 2.16.840.1.113883.2.4.3.11.60.40.2.8.2.19</t>
  </si>
  <si>
    <t>VeroorzakendeStofSNKCodelijst</t>
  </si>
  <si>
    <t>Valueset OID: 2.16.840.1.113883.2.4.3.11.60.40.2.8.2.14</t>
  </si>
  <si>
    <t>VeroorzakendeStofSSKCodelijst</t>
  </si>
  <si>
    <t>Valueset OID: 2.16.840.1.113883.2.4.3.11.60.40.2.8.2.13</t>
  </si>
  <si>
    <t>VeroorzakendeStofThesaurus122Codelijst</t>
  </si>
  <si>
    <t>Valueset OID: 2.16.840.1.113883.2.4.3.11.60.40.2.8.2.15</t>
  </si>
  <si>
    <t>Valueset OID: 2.16.840.1.113883.2.4.3.11.60.40.2.8.2.8</t>
  </si>
  <si>
    <t>Definitely present</t>
  </si>
  <si>
    <t>Zeker</t>
  </si>
  <si>
    <t>Probably present</t>
  </si>
  <si>
    <t>Waarschijnlijk</t>
  </si>
  <si>
    <t>Known possible</t>
  </si>
  <si>
    <t>Mogelijk</t>
  </si>
  <si>
    <t>Probably not present</t>
  </si>
  <si>
    <t>Onwaarschijnlijk</t>
  </si>
  <si>
    <t>Definitely not present</t>
  </si>
  <si>
    <t>Zeker niet</t>
  </si>
  <si>
    <t>Unknown</t>
  </si>
  <si>
    <t>Onbekend</t>
  </si>
  <si>
    <t>Valueset OID: 2.16.840.1.113883.2.4.3.11.60.40.2.8.2.12</t>
  </si>
  <si>
    <t>| route of administration value|</t>
  </si>
  <si>
    <t>SNOMED CT: &lt;284009009</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</si>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</sst>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19</xdr:col>
      <xdr:colOff>111125</xdr:colOff>
      <xdr:row>44</xdr:row>
      <xdr:rowOff>141605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11058525" cy="75533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1"/>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187.2" x14ac:dyDescent="0.3">
      <c r="B8" s="2" t="s">
        <v>32</v>
      </c>
      <c r="C8" s="2" t="s">
        <v>36</v>
      </c>
    </row>
    <row r="9" spans="2:3" ht="129.6" x14ac:dyDescent="0.3">
      <c r="B9" s="2" t="s">
        <v>37</v>
      </c>
      <c r="C9" s="2" t="s">
        <v>38</v>
      </c>
    </row>
    <row r="10" spans="2:3" ht="100.8" x14ac:dyDescent="0.3">
      <c r="B10" s="2" t="s">
        <v>39</v>
      </c>
      <c r="C10" s="2" t="s">
        <v>40</v>
      </c>
    </row>
    <row r="11" spans="2:3" ht="129.6" x14ac:dyDescent="0.3">
      <c r="B11" s="2" t="s">
        <v>138</v>
      </c>
      <c r="C11" s="2" t="s">
        <v>139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4.77734375" bestFit="1" customWidth="1"/>
    <col min="5" max="5" width="48.5546875" bestFit="1" customWidth="1"/>
  </cols>
  <sheetData>
    <row r="3" spans="3:5" x14ac:dyDescent="0.3">
      <c r="C3" s="3" t="s">
        <v>198</v>
      </c>
      <c r="D3" s="3"/>
      <c r="E3" s="1" t="s">
        <v>199</v>
      </c>
    </row>
    <row r="4" spans="3:5" x14ac:dyDescent="0.3">
      <c r="C4" s="19" t="s">
        <v>141</v>
      </c>
      <c r="D4" s="19" t="s">
        <v>143</v>
      </c>
      <c r="E4" s="19" t="s">
        <v>144</v>
      </c>
    </row>
    <row r="5" spans="3:5" x14ac:dyDescent="0.3">
      <c r="C5" s="2" t="s">
        <v>197</v>
      </c>
      <c r="D5" s="2" t="s">
        <v>200</v>
      </c>
      <c r="E5" s="2" t="s">
        <v>201</v>
      </c>
    </row>
  </sheetData>
  <mergeCells count="1">
    <mergeCell ref="C3:D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28.5546875" bestFit="1" customWidth="1"/>
    <col min="5" max="5" width="48.5546875" bestFit="1" customWidth="1"/>
  </cols>
  <sheetData>
    <row r="3" spans="3:5" x14ac:dyDescent="0.3">
      <c r="C3" s="3" t="s">
        <v>202</v>
      </c>
      <c r="D3" s="3"/>
      <c r="E3" s="1" t="s">
        <v>203</v>
      </c>
    </row>
    <row r="4" spans="3:5" x14ac:dyDescent="0.3">
      <c r="C4" s="19" t="s">
        <v>141</v>
      </c>
      <c r="D4" s="19" t="s">
        <v>143</v>
      </c>
      <c r="E4" s="19" t="s">
        <v>144</v>
      </c>
    </row>
    <row r="5" spans="3:5" x14ac:dyDescent="0.3">
      <c r="C5" s="2" t="s">
        <v>197</v>
      </c>
      <c r="D5" s="2" t="s">
        <v>204</v>
      </c>
      <c r="E5" s="2" t="s">
        <v>205</v>
      </c>
    </row>
  </sheetData>
  <mergeCells count="1">
    <mergeCell ref="C3:D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46.77734375" bestFit="1" customWidth="1"/>
    <col min="5" max="5" width="47.5546875" bestFit="1" customWidth="1"/>
  </cols>
  <sheetData>
    <row r="3" spans="3:5" x14ac:dyDescent="0.3">
      <c r="C3" s="3" t="s">
        <v>206</v>
      </c>
      <c r="D3" s="3"/>
      <c r="E3" s="1" t="s">
        <v>207</v>
      </c>
    </row>
    <row r="4" spans="3:5" x14ac:dyDescent="0.3">
      <c r="C4" s="19" t="s">
        <v>141</v>
      </c>
      <c r="D4" s="19" t="s">
        <v>143</v>
      </c>
      <c r="E4" s="19" t="s">
        <v>144</v>
      </c>
    </row>
    <row r="5" spans="3:5" x14ac:dyDescent="0.3">
      <c r="C5" s="2" t="s">
        <v>197</v>
      </c>
      <c r="D5" s="2" t="s">
        <v>208</v>
      </c>
      <c r="E5" s="2" t="s">
        <v>209</v>
      </c>
    </row>
  </sheetData>
  <mergeCells count="1">
    <mergeCell ref="C3:D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7.33203125" bestFit="1" customWidth="1"/>
    <col min="5" max="5" width="48.5546875" bestFit="1" customWidth="1"/>
  </cols>
  <sheetData>
    <row r="3" spans="3:5" x14ac:dyDescent="0.3">
      <c r="C3" s="3" t="s">
        <v>210</v>
      </c>
      <c r="D3" s="3"/>
      <c r="E3" s="1" t="s">
        <v>211</v>
      </c>
    </row>
    <row r="4" spans="3:5" x14ac:dyDescent="0.3">
      <c r="C4" s="19" t="s">
        <v>141</v>
      </c>
      <c r="D4" s="19" t="s">
        <v>143</v>
      </c>
      <c r="E4" s="19" t="s">
        <v>144</v>
      </c>
    </row>
    <row r="5" spans="3:5" x14ac:dyDescent="0.3">
      <c r="C5" s="2" t="s">
        <v>197</v>
      </c>
      <c r="D5" s="2" t="s">
        <v>212</v>
      </c>
      <c r="E5" s="2" t="s">
        <v>213</v>
      </c>
    </row>
  </sheetData>
  <mergeCells count="1">
    <mergeCell ref="C3:D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20"/>
  <sheetViews>
    <sheetView workbookViewId="0"/>
  </sheetViews>
  <sheetFormatPr defaultRowHeight="14.4" x14ac:dyDescent="0.3"/>
  <cols>
    <col min="3" max="3" width="40.6640625" bestFit="1" customWidth="1"/>
    <col min="4" max="4" width="12.109375" bestFit="1" customWidth="1"/>
    <col min="5" max="5" width="16.5546875" bestFit="1" customWidth="1"/>
    <col min="6" max="6" width="22.6640625" bestFit="1" customWidth="1"/>
    <col min="7" max="7" width="45.77734375" bestFit="1" customWidth="1"/>
  </cols>
  <sheetData>
    <row r="3" spans="3:7" x14ac:dyDescent="0.3">
      <c r="C3" s="3" t="s">
        <v>126</v>
      </c>
      <c r="D3" s="3"/>
      <c r="E3" s="3" t="s">
        <v>214</v>
      </c>
      <c r="F3" s="4"/>
      <c r="G3" s="4"/>
    </row>
    <row r="4" spans="3:7" x14ac:dyDescent="0.3">
      <c r="C4" s="19" t="s">
        <v>141</v>
      </c>
      <c r="D4" s="19" t="s">
        <v>142</v>
      </c>
      <c r="E4" s="19" t="s">
        <v>143</v>
      </c>
      <c r="F4" s="19" t="s">
        <v>144</v>
      </c>
      <c r="G4" s="19" t="s">
        <v>1</v>
      </c>
    </row>
    <row r="5" spans="3:7" x14ac:dyDescent="0.3">
      <c r="C5" s="2" t="s">
        <v>215</v>
      </c>
      <c r="D5" s="2">
        <v>39579001</v>
      </c>
      <c r="E5" s="2" t="s">
        <v>146</v>
      </c>
      <c r="F5" s="2" t="s">
        <v>147</v>
      </c>
      <c r="G5" s="2" t="s">
        <v>216</v>
      </c>
    </row>
    <row r="6" spans="3:7" x14ac:dyDescent="0.3">
      <c r="C6" s="2" t="s">
        <v>217</v>
      </c>
      <c r="D6" s="2">
        <v>41291007</v>
      </c>
      <c r="E6" s="2" t="s">
        <v>146</v>
      </c>
      <c r="F6" s="2" t="s">
        <v>147</v>
      </c>
      <c r="G6" s="2" t="s">
        <v>218</v>
      </c>
    </row>
    <row r="7" spans="3:7" x14ac:dyDescent="0.3">
      <c r="C7" s="2" t="s">
        <v>219</v>
      </c>
      <c r="D7" s="2">
        <v>490008</v>
      </c>
      <c r="E7" s="2" t="s">
        <v>146</v>
      </c>
      <c r="F7" s="2" t="s">
        <v>147</v>
      </c>
      <c r="G7" s="2" t="s">
        <v>220</v>
      </c>
    </row>
    <row r="8" spans="3:7" x14ac:dyDescent="0.3">
      <c r="C8" s="2" t="s">
        <v>221</v>
      </c>
      <c r="D8" s="2">
        <v>267036007</v>
      </c>
      <c r="E8" s="2" t="s">
        <v>146</v>
      </c>
      <c r="F8" s="2" t="s">
        <v>147</v>
      </c>
      <c r="G8" s="2" t="s">
        <v>222</v>
      </c>
    </row>
    <row r="9" spans="3:7" x14ac:dyDescent="0.3">
      <c r="C9" s="2" t="s">
        <v>223</v>
      </c>
      <c r="D9" s="2">
        <v>4386001</v>
      </c>
      <c r="E9" s="2" t="s">
        <v>146</v>
      </c>
      <c r="F9" s="2" t="s">
        <v>147</v>
      </c>
      <c r="G9" s="2" t="s">
        <v>224</v>
      </c>
    </row>
    <row r="10" spans="3:7" x14ac:dyDescent="0.3">
      <c r="C10" s="2" t="s">
        <v>225</v>
      </c>
      <c r="D10" s="2">
        <v>126485001</v>
      </c>
      <c r="E10" s="2" t="s">
        <v>146</v>
      </c>
      <c r="F10" s="2" t="s">
        <v>147</v>
      </c>
      <c r="G10" s="2" t="s">
        <v>226</v>
      </c>
    </row>
    <row r="11" spans="3:7" x14ac:dyDescent="0.3">
      <c r="C11" s="2" t="s">
        <v>227</v>
      </c>
      <c r="D11" s="2">
        <v>40275004</v>
      </c>
      <c r="E11" s="2" t="s">
        <v>146</v>
      </c>
      <c r="F11" s="2" t="s">
        <v>147</v>
      </c>
      <c r="G11" s="2" t="s">
        <v>245</v>
      </c>
    </row>
    <row r="12" spans="3:7" x14ac:dyDescent="0.3">
      <c r="C12" s="2" t="s">
        <v>228</v>
      </c>
      <c r="D12" s="2">
        <v>418363000</v>
      </c>
      <c r="E12" s="2" t="s">
        <v>146</v>
      </c>
      <c r="F12" s="2" t="s">
        <v>147</v>
      </c>
      <c r="G12" s="2" t="s">
        <v>229</v>
      </c>
    </row>
    <row r="13" spans="3:7" x14ac:dyDescent="0.3">
      <c r="C13" s="2" t="s">
        <v>230</v>
      </c>
      <c r="D13" s="2">
        <v>271807003</v>
      </c>
      <c r="E13" s="2" t="s">
        <v>146</v>
      </c>
      <c r="F13" s="2" t="s">
        <v>147</v>
      </c>
      <c r="G13" s="2" t="s">
        <v>231</v>
      </c>
    </row>
    <row r="14" spans="3:7" x14ac:dyDescent="0.3">
      <c r="C14" s="2" t="s">
        <v>232</v>
      </c>
      <c r="D14" s="2">
        <v>473460002</v>
      </c>
      <c r="E14" s="2" t="s">
        <v>146</v>
      </c>
      <c r="F14" s="2" t="s">
        <v>147</v>
      </c>
      <c r="G14" s="2" t="s">
        <v>233</v>
      </c>
    </row>
    <row r="15" spans="3:7" x14ac:dyDescent="0.3">
      <c r="C15" s="2" t="s">
        <v>234</v>
      </c>
      <c r="D15" s="2">
        <v>23067006</v>
      </c>
      <c r="E15" s="2" t="s">
        <v>146</v>
      </c>
      <c r="F15" s="2" t="s">
        <v>147</v>
      </c>
      <c r="G15" s="2" t="s">
        <v>235</v>
      </c>
    </row>
    <row r="16" spans="3:7" x14ac:dyDescent="0.3">
      <c r="C16" s="2" t="s">
        <v>236</v>
      </c>
      <c r="D16" s="2">
        <v>16932000</v>
      </c>
      <c r="E16" s="2" t="s">
        <v>146</v>
      </c>
      <c r="F16" s="2" t="s">
        <v>147</v>
      </c>
      <c r="G16" s="2" t="s">
        <v>237</v>
      </c>
    </row>
    <row r="17" spans="3:7" x14ac:dyDescent="0.3">
      <c r="C17" s="2" t="s">
        <v>238</v>
      </c>
      <c r="D17" s="2">
        <v>62315008</v>
      </c>
      <c r="E17" s="2" t="s">
        <v>146</v>
      </c>
      <c r="F17" s="2" t="s">
        <v>147</v>
      </c>
      <c r="G17" s="2" t="s">
        <v>239</v>
      </c>
    </row>
    <row r="18" spans="3:7" x14ac:dyDescent="0.3">
      <c r="C18" s="2" t="s">
        <v>240</v>
      </c>
      <c r="D18" s="2">
        <v>297942002</v>
      </c>
      <c r="E18" s="2" t="s">
        <v>146</v>
      </c>
      <c r="F18" s="2" t="s">
        <v>147</v>
      </c>
      <c r="G18" s="2" t="s">
        <v>241</v>
      </c>
    </row>
    <row r="19" spans="3:7" x14ac:dyDescent="0.3">
      <c r="C19" s="2" t="s">
        <v>242</v>
      </c>
      <c r="D19" s="2">
        <v>386661006</v>
      </c>
      <c r="E19" s="2" t="s">
        <v>146</v>
      </c>
      <c r="F19" s="2" t="s">
        <v>147</v>
      </c>
      <c r="G19" s="2" t="s">
        <v>243</v>
      </c>
    </row>
    <row r="20" spans="3:7" x14ac:dyDescent="0.3">
      <c r="C20" s="2" t="s">
        <v>244</v>
      </c>
      <c r="D20" s="2" t="s">
        <v>156</v>
      </c>
      <c r="E20" s="2" t="s">
        <v>157</v>
      </c>
      <c r="F20" s="2" t="s">
        <v>158</v>
      </c>
      <c r="G20" s="2" t="s">
        <v>244</v>
      </c>
    </row>
  </sheetData>
  <mergeCells count="2">
    <mergeCell ref="C3:D3"/>
    <mergeCell ref="E3:G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6.5546875" bestFit="1" customWidth="1"/>
    <col min="5" max="5" width="48.5546875" bestFit="1" customWidth="1"/>
  </cols>
  <sheetData>
    <row r="3" spans="3:5" x14ac:dyDescent="0.3">
      <c r="C3" s="3" t="s">
        <v>246</v>
      </c>
      <c r="D3" s="3"/>
      <c r="E3" s="1" t="s">
        <v>247</v>
      </c>
    </row>
    <row r="4" spans="3:5" x14ac:dyDescent="0.3">
      <c r="C4" s="19" t="s">
        <v>141</v>
      </c>
      <c r="D4" s="19" t="s">
        <v>143</v>
      </c>
      <c r="E4" s="19" t="s">
        <v>144</v>
      </c>
    </row>
    <row r="5" spans="3:5" x14ac:dyDescent="0.3">
      <c r="C5" s="2" t="s">
        <v>197</v>
      </c>
      <c r="D5" s="2" t="s">
        <v>146</v>
      </c>
      <c r="E5" s="2" t="s">
        <v>147</v>
      </c>
    </row>
  </sheetData>
  <mergeCells count="1">
    <mergeCell ref="C3:D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4.77734375" bestFit="1" customWidth="1"/>
    <col min="5" max="5" width="48.5546875" bestFit="1" customWidth="1"/>
  </cols>
  <sheetData>
    <row r="3" spans="3:5" x14ac:dyDescent="0.3">
      <c r="C3" s="3" t="s">
        <v>248</v>
      </c>
      <c r="D3" s="3"/>
      <c r="E3" s="1" t="s">
        <v>249</v>
      </c>
    </row>
    <row r="4" spans="3:5" x14ac:dyDescent="0.3">
      <c r="C4" s="19" t="s">
        <v>141</v>
      </c>
      <c r="D4" s="19" t="s">
        <v>143</v>
      </c>
      <c r="E4" s="19" t="s">
        <v>144</v>
      </c>
    </row>
    <row r="5" spans="3:5" x14ac:dyDescent="0.3">
      <c r="C5" s="2" t="s">
        <v>197</v>
      </c>
      <c r="D5" s="2" t="s">
        <v>200</v>
      </c>
      <c r="E5" s="2" t="s">
        <v>201</v>
      </c>
    </row>
  </sheetData>
  <mergeCells count="1">
    <mergeCell ref="C3:D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28.5546875" bestFit="1" customWidth="1"/>
    <col min="5" max="5" width="48.5546875" bestFit="1" customWidth="1"/>
  </cols>
  <sheetData>
    <row r="3" spans="3:5" x14ac:dyDescent="0.3">
      <c r="C3" s="3" t="s">
        <v>250</v>
      </c>
      <c r="D3" s="3"/>
      <c r="E3" s="1" t="s">
        <v>251</v>
      </c>
    </row>
    <row r="4" spans="3:5" x14ac:dyDescent="0.3">
      <c r="C4" s="19" t="s">
        <v>141</v>
      </c>
      <c r="D4" s="19" t="s">
        <v>143</v>
      </c>
      <c r="E4" s="19" t="s">
        <v>144</v>
      </c>
    </row>
    <row r="5" spans="3:5" x14ac:dyDescent="0.3">
      <c r="C5" s="2" t="s">
        <v>197</v>
      </c>
      <c r="D5" s="2" t="s">
        <v>204</v>
      </c>
      <c r="E5" s="2" t="s">
        <v>205</v>
      </c>
    </row>
  </sheetData>
  <mergeCells count="1">
    <mergeCell ref="C3:D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46.77734375" bestFit="1" customWidth="1"/>
    <col min="5" max="5" width="48.5546875" bestFit="1" customWidth="1"/>
  </cols>
  <sheetData>
    <row r="3" spans="3:5" x14ac:dyDescent="0.3">
      <c r="C3" s="3" t="s">
        <v>252</v>
      </c>
      <c r="D3" s="3"/>
      <c r="E3" s="1" t="s">
        <v>253</v>
      </c>
    </row>
    <row r="4" spans="3:5" x14ac:dyDescent="0.3">
      <c r="C4" s="19" t="s">
        <v>141</v>
      </c>
      <c r="D4" s="19" t="s">
        <v>143</v>
      </c>
      <c r="E4" s="19" t="s">
        <v>144</v>
      </c>
    </row>
    <row r="5" spans="3:5" x14ac:dyDescent="0.3">
      <c r="C5" s="2" t="s">
        <v>197</v>
      </c>
      <c r="D5" s="2" t="s">
        <v>208</v>
      </c>
      <c r="E5" s="2" t="s">
        <v>209</v>
      </c>
    </row>
  </sheetData>
  <mergeCells count="1">
    <mergeCell ref="C3:D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7.33203125" bestFit="1" customWidth="1"/>
    <col min="5" max="5" width="48.5546875" bestFit="1" customWidth="1"/>
  </cols>
  <sheetData>
    <row r="3" spans="3:5" x14ac:dyDescent="0.3">
      <c r="C3" s="3" t="s">
        <v>254</v>
      </c>
      <c r="D3" s="3"/>
      <c r="E3" s="1" t="s">
        <v>255</v>
      </c>
    </row>
    <row r="4" spans="3:5" x14ac:dyDescent="0.3">
      <c r="C4" s="19" t="s">
        <v>141</v>
      </c>
      <c r="D4" s="19" t="s">
        <v>143</v>
      </c>
      <c r="E4" s="19" t="s">
        <v>144</v>
      </c>
    </row>
    <row r="5" spans="3:5" x14ac:dyDescent="0.3">
      <c r="C5" s="2" t="s">
        <v>197</v>
      </c>
      <c r="D5" s="2" t="s">
        <v>212</v>
      </c>
      <c r="E5" s="2" t="s">
        <v>213</v>
      </c>
    </row>
  </sheetData>
  <mergeCells count="1">
    <mergeCell ref="C3:D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"15-12-2014"</f>
        <v>15-12-2014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"2.16.840.1.113883.2.4.3.11.60.40.3.8.2"</f>
        <v>2.16.840.1.113883.2.4.3.11.60.40.3.8.2</v>
      </c>
    </row>
    <row r="15" spans="2:3" x14ac:dyDescent="0.3">
      <c r="B15" s="2" t="s">
        <v>22</v>
      </c>
      <c r="C15" s="2" t="str">
        <f>"Allergie, Overgevoeligheid"</f>
        <v>Allergie, Overgevoeligheid</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"nl.zorg.AllergieIntolerantie"</f>
        <v>nl.zorg.AllergieIntolerantie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"1-5-2016"</f>
        <v>1-5-2016</v>
      </c>
    </row>
    <row r="23" spans="2:3" x14ac:dyDescent="0.3">
      <c r="B23" s="2" t="s">
        <v>30</v>
      </c>
      <c r="C23" s="2" t="str">
        <f>"nl.nfu.AllergieIntolerantie-v1.0.2"</f>
        <v>nl.nfu.AllergieIntolerantie-v1.0.2</v>
      </c>
    </row>
    <row r="24" spans="2:3" x14ac:dyDescent="0.3">
      <c r="B24" s="2" t="s">
        <v>31</v>
      </c>
      <c r="C24" s="2" t="str">
        <f>"3.0"</f>
        <v>3.0</v>
      </c>
    </row>
  </sheetData>
  <mergeCells count="1">
    <mergeCell ref="B2:C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0"/>
  <sheetViews>
    <sheetView workbookViewId="0"/>
  </sheetViews>
  <sheetFormatPr defaultRowHeight="14.4" x14ac:dyDescent="0.3"/>
  <cols>
    <col min="3" max="3" width="18.77734375" bestFit="1" customWidth="1"/>
    <col min="4" max="4" width="12.109375" bestFit="1" customWidth="1"/>
    <col min="5" max="5" width="16.5546875" bestFit="1" customWidth="1"/>
    <col min="6" max="6" width="20.5546875" bestFit="1" customWidth="1"/>
    <col min="7" max="7" width="14.33203125" bestFit="1" customWidth="1"/>
  </cols>
  <sheetData>
    <row r="3" spans="3:7" x14ac:dyDescent="0.3">
      <c r="C3" s="3" t="s">
        <v>130</v>
      </c>
      <c r="D3" s="3"/>
      <c r="E3" s="3" t="s">
        <v>256</v>
      </c>
      <c r="F3" s="4"/>
      <c r="G3" s="4"/>
    </row>
    <row r="4" spans="3:7" x14ac:dyDescent="0.3">
      <c r="C4" s="19" t="s">
        <v>141</v>
      </c>
      <c r="D4" s="19" t="s">
        <v>142</v>
      </c>
      <c r="E4" s="19" t="s">
        <v>143</v>
      </c>
      <c r="F4" s="19" t="s">
        <v>144</v>
      </c>
      <c r="G4" s="19" t="s">
        <v>1</v>
      </c>
    </row>
    <row r="5" spans="3:7" x14ac:dyDescent="0.3">
      <c r="C5" s="2" t="s">
        <v>257</v>
      </c>
      <c r="D5" s="2">
        <v>410591008</v>
      </c>
      <c r="E5" s="2" t="s">
        <v>146</v>
      </c>
      <c r="F5" s="2" t="s">
        <v>147</v>
      </c>
      <c r="G5" s="2" t="s">
        <v>258</v>
      </c>
    </row>
    <row r="6" spans="3:7" x14ac:dyDescent="0.3">
      <c r="C6" s="2" t="s">
        <v>259</v>
      </c>
      <c r="D6" s="2">
        <v>410592001</v>
      </c>
      <c r="E6" s="2" t="s">
        <v>146</v>
      </c>
      <c r="F6" s="2" t="s">
        <v>147</v>
      </c>
      <c r="G6" s="2" t="s">
        <v>260</v>
      </c>
    </row>
    <row r="7" spans="3:7" x14ac:dyDescent="0.3">
      <c r="C7" s="2" t="s">
        <v>261</v>
      </c>
      <c r="D7" s="2">
        <v>410590009</v>
      </c>
      <c r="E7" s="2" t="s">
        <v>146</v>
      </c>
      <c r="F7" s="2" t="s">
        <v>147</v>
      </c>
      <c r="G7" s="2" t="s">
        <v>262</v>
      </c>
    </row>
    <row r="8" spans="3:7" x14ac:dyDescent="0.3">
      <c r="C8" s="2" t="s">
        <v>263</v>
      </c>
      <c r="D8" s="2">
        <v>410593006</v>
      </c>
      <c r="E8" s="2" t="s">
        <v>146</v>
      </c>
      <c r="F8" s="2" t="s">
        <v>147</v>
      </c>
      <c r="G8" s="2" t="s">
        <v>264</v>
      </c>
    </row>
    <row r="9" spans="3:7" x14ac:dyDescent="0.3">
      <c r="C9" s="2" t="s">
        <v>265</v>
      </c>
      <c r="D9" s="2">
        <v>410594000</v>
      </c>
      <c r="E9" s="2" t="s">
        <v>146</v>
      </c>
      <c r="F9" s="2" t="s">
        <v>147</v>
      </c>
      <c r="G9" s="2" t="s">
        <v>266</v>
      </c>
    </row>
    <row r="10" spans="3:7" x14ac:dyDescent="0.3">
      <c r="C10" s="2" t="s">
        <v>267</v>
      </c>
      <c r="D10" s="2">
        <v>261665006</v>
      </c>
      <c r="E10" s="2" t="s">
        <v>146</v>
      </c>
      <c r="F10" s="2" t="s">
        <v>147</v>
      </c>
      <c r="G10" s="2" t="s">
        <v>268</v>
      </c>
    </row>
  </sheetData>
  <mergeCells count="2">
    <mergeCell ref="C3:D3"/>
    <mergeCell ref="E3:G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6"/>
  <sheetViews>
    <sheetView workbookViewId="0"/>
  </sheetViews>
  <sheetFormatPr defaultRowHeight="14.4" x14ac:dyDescent="0.3"/>
  <cols>
    <col min="3" max="3" width="27.33203125" bestFit="1" customWidth="1"/>
    <col min="4" max="4" width="16.5546875" bestFit="1" customWidth="1"/>
    <col min="5" max="5" width="48.5546875" bestFit="1" customWidth="1"/>
  </cols>
  <sheetData>
    <row r="3" spans="3:5" x14ac:dyDescent="0.3">
      <c r="C3" s="3" t="s">
        <v>135</v>
      </c>
      <c r="D3" s="3"/>
      <c r="E3" s="1" t="s">
        <v>269</v>
      </c>
    </row>
    <row r="4" spans="3:5" x14ac:dyDescent="0.3">
      <c r="C4" s="19" t="s">
        <v>141</v>
      </c>
      <c r="D4" s="19" t="s">
        <v>143</v>
      </c>
      <c r="E4" s="19" t="s">
        <v>144</v>
      </c>
    </row>
    <row r="5" spans="3:5" x14ac:dyDescent="0.3">
      <c r="C5" s="2" t="s">
        <v>271</v>
      </c>
      <c r="D5" s="2"/>
      <c r="E5" s="2"/>
    </row>
    <row r="6" spans="3:5" x14ac:dyDescent="0.3">
      <c r="C6" s="2" t="s">
        <v>270</v>
      </c>
      <c r="D6" s="2" t="s">
        <v>146</v>
      </c>
      <c r="E6" s="2" t="s">
        <v>147</v>
      </c>
    </row>
  </sheetData>
  <mergeCells count="1">
    <mergeCell ref="C3:D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272</v>
      </c>
    </row>
    <row r="3" spans="2:2" ht="158.4" x14ac:dyDescent="0.3">
      <c r="B3" s="2" t="s">
        <v>273</v>
      </c>
    </row>
    <row r="4" spans="2:2" x14ac:dyDescent="0.3">
      <c r="B4" s="1" t="s">
        <v>274</v>
      </c>
    </row>
    <row r="5" spans="2:2" ht="28.8" x14ac:dyDescent="0.3">
      <c r="B5" s="2" t="s">
        <v>275</v>
      </c>
    </row>
    <row r="6" spans="2:2" x14ac:dyDescent="0.3">
      <c r="B6" s="1" t="s">
        <v>276</v>
      </c>
    </row>
    <row r="7" spans="2:2" ht="43.2" x14ac:dyDescent="0.3">
      <c r="B7" s="2" t="s">
        <v>277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9"/>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41</v>
      </c>
      <c r="I2" s="1" t="s">
        <v>42</v>
      </c>
      <c r="J2" s="1" t="s">
        <v>43</v>
      </c>
      <c r="K2" s="1" t="s">
        <v>44</v>
      </c>
      <c r="L2" s="1" t="s">
        <v>45</v>
      </c>
      <c r="M2" s="1" t="s">
        <v>46</v>
      </c>
      <c r="N2" s="1" t="s">
        <v>47</v>
      </c>
      <c r="O2" s="1" t="s">
        <v>48</v>
      </c>
      <c r="P2" s="1" t="s">
        <v>49</v>
      </c>
    </row>
    <row r="3" spans="2:16" ht="49.95" customHeight="1" x14ac:dyDescent="0.3">
      <c r="B3" s="10" t="s">
        <v>50</v>
      </c>
      <c r="C3" s="11"/>
      <c r="D3" s="11"/>
      <c r="E3" s="11"/>
      <c r="F3" s="11"/>
      <c r="G3" s="12"/>
      <c r="H3" s="5" t="s">
        <v>51</v>
      </c>
      <c r="I3" s="5"/>
      <c r="J3" s="5" t="s">
        <v>52</v>
      </c>
      <c r="K3" s="5" t="s">
        <v>53</v>
      </c>
      <c r="L3" s="5" t="s">
        <v>54</v>
      </c>
      <c r="M3" s="5" t="s">
        <v>55</v>
      </c>
      <c r="N3" s="5"/>
      <c r="O3" s="5"/>
      <c r="P3" s="5"/>
    </row>
    <row r="4" spans="2:16" ht="49.95" customHeight="1" x14ac:dyDescent="0.3">
      <c r="B4" s="13"/>
      <c r="C4" s="14" t="s">
        <v>111</v>
      </c>
      <c r="D4" s="14"/>
      <c r="E4" s="14"/>
      <c r="F4" s="14"/>
      <c r="G4" s="15"/>
      <c r="H4" s="2" t="s">
        <v>56</v>
      </c>
      <c r="I4" s="2" t="s">
        <v>57</v>
      </c>
      <c r="J4" s="2">
        <v>1</v>
      </c>
      <c r="K4" s="2" t="s">
        <v>58</v>
      </c>
      <c r="L4" s="2" t="s">
        <v>59</v>
      </c>
      <c r="M4" s="2" t="s">
        <v>60</v>
      </c>
      <c r="N4" s="2"/>
      <c r="O4" s="2" t="s">
        <v>112</v>
      </c>
      <c r="P4" s="2"/>
    </row>
    <row r="5" spans="2:16" ht="43.2" x14ac:dyDescent="0.3">
      <c r="B5" s="13"/>
      <c r="C5" s="14" t="s">
        <v>113</v>
      </c>
      <c r="D5" s="14"/>
      <c r="E5" s="14"/>
      <c r="F5" s="14"/>
      <c r="G5" s="15"/>
      <c r="H5" s="2" t="s">
        <v>61</v>
      </c>
      <c r="I5" s="2" t="s">
        <v>57</v>
      </c>
      <c r="J5" s="2" t="s">
        <v>52</v>
      </c>
      <c r="K5" s="2" t="s">
        <v>58</v>
      </c>
      <c r="L5" s="2" t="s">
        <v>62</v>
      </c>
      <c r="M5" s="2" t="s">
        <v>63</v>
      </c>
      <c r="N5" s="2"/>
      <c r="O5" s="2" t="s">
        <v>114</v>
      </c>
      <c r="P5" s="2"/>
    </row>
    <row r="6" spans="2:16" ht="28.8" x14ac:dyDescent="0.3">
      <c r="B6" s="13"/>
      <c r="C6" s="14" t="s">
        <v>115</v>
      </c>
      <c r="D6" s="14"/>
      <c r="E6" s="14"/>
      <c r="F6" s="14"/>
      <c r="G6" s="15"/>
      <c r="H6" s="2" t="s">
        <v>64</v>
      </c>
      <c r="I6" s="2" t="s">
        <v>57</v>
      </c>
      <c r="J6" s="2" t="s">
        <v>52</v>
      </c>
      <c r="K6" s="2" t="s">
        <v>58</v>
      </c>
      <c r="L6" s="2" t="s">
        <v>65</v>
      </c>
      <c r="M6" s="2" t="s">
        <v>66</v>
      </c>
      <c r="N6" s="2"/>
      <c r="O6" s="2" t="s">
        <v>116</v>
      </c>
      <c r="P6" s="2"/>
    </row>
    <row r="7" spans="2:16" ht="49.95" customHeight="1" x14ac:dyDescent="0.3">
      <c r="B7" s="13"/>
      <c r="C7" s="14" t="s">
        <v>117</v>
      </c>
      <c r="D7" s="14"/>
      <c r="E7" s="14"/>
      <c r="F7" s="14"/>
      <c r="G7" s="15"/>
      <c r="H7" s="2" t="s">
        <v>67</v>
      </c>
      <c r="I7" s="2" t="s">
        <v>68</v>
      </c>
      <c r="J7" s="2" t="s">
        <v>52</v>
      </c>
      <c r="K7" s="2" t="s">
        <v>58</v>
      </c>
      <c r="L7" s="2" t="s">
        <v>69</v>
      </c>
      <c r="M7" s="2" t="s">
        <v>118</v>
      </c>
      <c r="N7" s="2"/>
      <c r="O7" s="2"/>
      <c r="P7" s="2"/>
    </row>
    <row r="8" spans="2:16" ht="49.95" customHeight="1" x14ac:dyDescent="0.3">
      <c r="B8" s="13"/>
      <c r="C8" s="14" t="s">
        <v>119</v>
      </c>
      <c r="D8" s="14"/>
      <c r="E8" s="14"/>
      <c r="F8" s="14"/>
      <c r="G8" s="15"/>
      <c r="H8" s="2" t="s">
        <v>70</v>
      </c>
      <c r="I8" s="2" t="s">
        <v>57</v>
      </c>
      <c r="J8" s="2" t="s">
        <v>52</v>
      </c>
      <c r="K8" s="2" t="s">
        <v>58</v>
      </c>
      <c r="L8" s="2" t="s">
        <v>71</v>
      </c>
      <c r="M8" s="2" t="s">
        <v>120</v>
      </c>
      <c r="N8" s="2" t="s">
        <v>72</v>
      </c>
      <c r="O8" s="2" t="s">
        <v>121</v>
      </c>
      <c r="P8" s="2"/>
    </row>
    <row r="9" spans="2:16" ht="28.8" x14ac:dyDescent="0.3">
      <c r="B9" s="13"/>
      <c r="C9" s="14" t="s">
        <v>122</v>
      </c>
      <c r="D9" s="14"/>
      <c r="E9" s="14"/>
      <c r="F9" s="14"/>
      <c r="G9" s="15"/>
      <c r="H9" s="2" t="s">
        <v>73</v>
      </c>
      <c r="I9" s="2" t="s">
        <v>68</v>
      </c>
      <c r="J9" s="2" t="s">
        <v>52</v>
      </c>
      <c r="K9" s="2" t="s">
        <v>58</v>
      </c>
      <c r="L9" s="2" t="s">
        <v>74</v>
      </c>
      <c r="M9" s="2" t="s">
        <v>75</v>
      </c>
      <c r="N9" s="2"/>
      <c r="O9" s="2"/>
      <c r="P9" s="2"/>
    </row>
    <row r="10" spans="2:16" ht="43.2" x14ac:dyDescent="0.3">
      <c r="B10" s="13"/>
      <c r="C10" s="14" t="s">
        <v>123</v>
      </c>
      <c r="D10" s="14"/>
      <c r="E10" s="14"/>
      <c r="F10" s="14"/>
      <c r="G10" s="15"/>
      <c r="H10" s="2" t="s">
        <v>76</v>
      </c>
      <c r="I10" s="2" t="s">
        <v>77</v>
      </c>
      <c r="J10" s="2" t="s">
        <v>52</v>
      </c>
      <c r="K10" s="2" t="s">
        <v>58</v>
      </c>
      <c r="L10" s="2" t="s">
        <v>78</v>
      </c>
      <c r="M10" s="2" t="s">
        <v>79</v>
      </c>
      <c r="N10" s="2"/>
      <c r="O10" s="2"/>
      <c r="P10" s="2"/>
    </row>
    <row r="11" spans="2:16" ht="43.2" x14ac:dyDescent="0.3">
      <c r="B11" s="16"/>
      <c r="C11" s="17" t="s">
        <v>124</v>
      </c>
      <c r="D11" s="17"/>
      <c r="E11" s="17"/>
      <c r="F11" s="17"/>
      <c r="G11" s="18"/>
      <c r="H11" s="6" t="s">
        <v>80</v>
      </c>
      <c r="I11" s="6"/>
      <c r="J11" s="6" t="s">
        <v>52</v>
      </c>
      <c r="K11" s="6" t="s">
        <v>81</v>
      </c>
      <c r="L11" s="6" t="s">
        <v>82</v>
      </c>
      <c r="M11" s="6" t="s">
        <v>83</v>
      </c>
      <c r="N11" s="6"/>
      <c r="O11" s="6"/>
      <c r="P11" s="6"/>
    </row>
    <row r="12" spans="2:16" ht="49.95" customHeight="1" x14ac:dyDescent="0.3">
      <c r="B12" s="13"/>
      <c r="C12" s="14"/>
      <c r="D12" s="14" t="s">
        <v>125</v>
      </c>
      <c r="E12" s="14"/>
      <c r="F12" s="14"/>
      <c r="G12" s="15"/>
      <c r="H12" s="2" t="s">
        <v>84</v>
      </c>
      <c r="I12" s="2" t="s">
        <v>57</v>
      </c>
      <c r="J12" s="2" t="s">
        <v>85</v>
      </c>
      <c r="K12" s="2" t="s">
        <v>58</v>
      </c>
      <c r="L12" s="2" t="s">
        <v>86</v>
      </c>
      <c r="M12" s="2" t="s">
        <v>87</v>
      </c>
      <c r="N12" s="2"/>
      <c r="O12" s="2" t="s">
        <v>126</v>
      </c>
      <c r="P12" s="2"/>
    </row>
    <row r="13" spans="2:16" ht="49.95" customHeight="1" x14ac:dyDescent="0.3">
      <c r="B13" s="13"/>
      <c r="C13" s="14"/>
      <c r="D13" s="14" t="s">
        <v>127</v>
      </c>
      <c r="E13" s="14"/>
      <c r="F13" s="14"/>
      <c r="G13" s="15"/>
      <c r="H13" s="2" t="s">
        <v>88</v>
      </c>
      <c r="I13" s="2" t="s">
        <v>57</v>
      </c>
      <c r="J13" s="2" t="s">
        <v>52</v>
      </c>
      <c r="K13" s="2" t="s">
        <v>58</v>
      </c>
      <c r="L13" s="2" t="s">
        <v>89</v>
      </c>
      <c r="M13" s="2" t="s">
        <v>90</v>
      </c>
      <c r="N13" s="2"/>
      <c r="O13" s="2" t="s">
        <v>128</v>
      </c>
      <c r="P13" s="2"/>
    </row>
    <row r="14" spans="2:16" ht="49.95" customHeight="1" x14ac:dyDescent="0.3">
      <c r="B14" s="13"/>
      <c r="C14" s="14"/>
      <c r="D14" s="14" t="s">
        <v>129</v>
      </c>
      <c r="E14" s="14"/>
      <c r="F14" s="14"/>
      <c r="G14" s="15"/>
      <c r="H14" s="2" t="s">
        <v>91</v>
      </c>
      <c r="I14" s="2" t="s">
        <v>57</v>
      </c>
      <c r="J14" s="2" t="s">
        <v>52</v>
      </c>
      <c r="K14" s="2" t="s">
        <v>58</v>
      </c>
      <c r="L14" s="2" t="s">
        <v>92</v>
      </c>
      <c r="M14" s="2" t="s">
        <v>93</v>
      </c>
      <c r="N14" s="2" t="s">
        <v>94</v>
      </c>
      <c r="O14" s="2" t="s">
        <v>130</v>
      </c>
      <c r="P14" s="2"/>
    </row>
    <row r="15" spans="2:16" ht="28.8" x14ac:dyDescent="0.3">
      <c r="B15" s="13"/>
      <c r="C15" s="14"/>
      <c r="D15" s="14" t="s">
        <v>131</v>
      </c>
      <c r="E15" s="14"/>
      <c r="F15" s="14"/>
      <c r="G15" s="15"/>
      <c r="H15" s="2" t="s">
        <v>95</v>
      </c>
      <c r="I15" s="2" t="s">
        <v>77</v>
      </c>
      <c r="J15" s="2" t="s">
        <v>52</v>
      </c>
      <c r="K15" s="2" t="s">
        <v>58</v>
      </c>
      <c r="L15" s="2" t="s">
        <v>96</v>
      </c>
      <c r="M15" s="2" t="s">
        <v>97</v>
      </c>
      <c r="N15" s="2"/>
      <c r="O15" s="2"/>
      <c r="P15" s="2"/>
    </row>
    <row r="16" spans="2:16" ht="43.2" x14ac:dyDescent="0.3">
      <c r="B16" s="13"/>
      <c r="C16" s="14"/>
      <c r="D16" s="14" t="s">
        <v>132</v>
      </c>
      <c r="E16" s="14"/>
      <c r="F16" s="14"/>
      <c r="G16" s="15"/>
      <c r="H16" s="2" t="s">
        <v>98</v>
      </c>
      <c r="I16" s="2" t="s">
        <v>57</v>
      </c>
      <c r="J16" s="2" t="s">
        <v>52</v>
      </c>
      <c r="K16" s="2" t="s">
        <v>58</v>
      </c>
      <c r="L16" s="2" t="s">
        <v>99</v>
      </c>
      <c r="M16" s="2" t="s">
        <v>100</v>
      </c>
      <c r="N16" s="2"/>
      <c r="O16" s="2" t="s">
        <v>133</v>
      </c>
      <c r="P16" s="2"/>
    </row>
    <row r="17" spans="2:16" ht="49.95" customHeight="1" x14ac:dyDescent="0.3">
      <c r="B17" s="13"/>
      <c r="C17" s="14"/>
      <c r="D17" s="14" t="s">
        <v>134</v>
      </c>
      <c r="E17" s="14"/>
      <c r="F17" s="14"/>
      <c r="G17" s="15"/>
      <c r="H17" s="2" t="s">
        <v>101</v>
      </c>
      <c r="I17" s="2" t="s">
        <v>57</v>
      </c>
      <c r="J17" s="2" t="s">
        <v>52</v>
      </c>
      <c r="K17" s="2" t="s">
        <v>58</v>
      </c>
      <c r="L17" s="2" t="s">
        <v>102</v>
      </c>
      <c r="M17" s="2" t="s">
        <v>103</v>
      </c>
      <c r="N17" s="2"/>
      <c r="O17" s="2" t="s">
        <v>135</v>
      </c>
      <c r="P17" s="2"/>
    </row>
    <row r="18" spans="2:16" ht="49.95" customHeight="1" x14ac:dyDescent="0.3">
      <c r="B18" s="13"/>
      <c r="C18" s="14"/>
      <c r="D18" s="14" t="s">
        <v>136</v>
      </c>
      <c r="E18" s="14"/>
      <c r="F18" s="14"/>
      <c r="G18" s="15"/>
      <c r="H18" s="2" t="s">
        <v>104</v>
      </c>
      <c r="I18" s="2" t="s">
        <v>68</v>
      </c>
      <c r="J18" s="2" t="s">
        <v>52</v>
      </c>
      <c r="K18" s="2" t="s">
        <v>58</v>
      </c>
      <c r="L18" s="2" t="s">
        <v>105</v>
      </c>
      <c r="M18" s="2" t="s">
        <v>106</v>
      </c>
      <c r="N18" s="2"/>
      <c r="O18" s="2"/>
      <c r="P18" s="2"/>
    </row>
    <row r="19" spans="2:16" x14ac:dyDescent="0.3">
      <c r="B19" s="13"/>
      <c r="C19" s="14"/>
      <c r="D19" s="14" t="s">
        <v>137</v>
      </c>
      <c r="E19" s="14"/>
      <c r="F19" s="14"/>
      <c r="G19" s="15"/>
      <c r="H19" s="2" t="s">
        <v>107</v>
      </c>
      <c r="I19" s="2" t="s">
        <v>108</v>
      </c>
      <c r="J19" s="2" t="s">
        <v>52</v>
      </c>
      <c r="K19" s="2" t="s">
        <v>58</v>
      </c>
      <c r="L19" s="2" t="s">
        <v>109</v>
      </c>
      <c r="M19" s="2" t="s">
        <v>110</v>
      </c>
      <c r="N19" s="2"/>
      <c r="O19" s="2"/>
      <c r="P19"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33.77734375" bestFit="1" customWidth="1"/>
    <col min="4" max="4" width="12.109375" bestFit="1" customWidth="1"/>
    <col min="5" max="5" width="16.5546875" bestFit="1" customWidth="1"/>
    <col min="6" max="6" width="22.6640625" bestFit="1" customWidth="1"/>
    <col min="7" max="7" width="13.44140625" bestFit="1" customWidth="1"/>
  </cols>
  <sheetData>
    <row r="3" spans="3:7" x14ac:dyDescent="0.3">
      <c r="C3" s="3" t="s">
        <v>114</v>
      </c>
      <c r="D3" s="3"/>
      <c r="E3" s="3" t="s">
        <v>140</v>
      </c>
      <c r="F3" s="4"/>
      <c r="G3" s="4"/>
    </row>
    <row r="4" spans="3:7" x14ac:dyDescent="0.3">
      <c r="C4" s="19" t="s">
        <v>141</v>
      </c>
      <c r="D4" s="19" t="s">
        <v>142</v>
      </c>
      <c r="E4" s="19" t="s">
        <v>143</v>
      </c>
      <c r="F4" s="19" t="s">
        <v>144</v>
      </c>
      <c r="G4" s="19" t="s">
        <v>1</v>
      </c>
    </row>
    <row r="5" spans="3:7" x14ac:dyDescent="0.3">
      <c r="C5" s="2" t="s">
        <v>145</v>
      </c>
      <c r="D5" s="2">
        <v>418471000</v>
      </c>
      <c r="E5" s="2" t="s">
        <v>146</v>
      </c>
      <c r="F5" s="2" t="s">
        <v>147</v>
      </c>
      <c r="G5" s="2" t="s">
        <v>148</v>
      </c>
    </row>
    <row r="6" spans="3:7" x14ac:dyDescent="0.3">
      <c r="C6" s="2" t="s">
        <v>149</v>
      </c>
      <c r="D6" s="2">
        <v>419511003</v>
      </c>
      <c r="E6" s="2" t="s">
        <v>146</v>
      </c>
      <c r="F6" s="2" t="s">
        <v>147</v>
      </c>
      <c r="G6" s="2" t="s">
        <v>150</v>
      </c>
    </row>
    <row r="7" spans="3:7" x14ac:dyDescent="0.3">
      <c r="C7" s="2" t="s">
        <v>151</v>
      </c>
      <c r="D7" s="2">
        <v>426232007</v>
      </c>
      <c r="E7" s="2" t="s">
        <v>146</v>
      </c>
      <c r="F7" s="2" t="s">
        <v>147</v>
      </c>
      <c r="G7" s="2" t="s">
        <v>152</v>
      </c>
    </row>
    <row r="8" spans="3:7" x14ac:dyDescent="0.3">
      <c r="C8" s="2" t="s">
        <v>153</v>
      </c>
      <c r="D8" s="2">
        <v>419199007</v>
      </c>
      <c r="E8" s="2" t="s">
        <v>146</v>
      </c>
      <c r="F8" s="2" t="s">
        <v>147</v>
      </c>
      <c r="G8" s="2" t="s">
        <v>154</v>
      </c>
    </row>
    <row r="9" spans="3:7" x14ac:dyDescent="0.3">
      <c r="C9" s="2" t="s">
        <v>155</v>
      </c>
      <c r="D9" s="2" t="s">
        <v>156</v>
      </c>
      <c r="E9" s="2" t="s">
        <v>157</v>
      </c>
      <c r="F9" s="2" t="s">
        <v>158</v>
      </c>
      <c r="G9" s="2" t="s">
        <v>159</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8"/>
  <sheetViews>
    <sheetView workbookViewId="0"/>
  </sheetViews>
  <sheetFormatPr defaultRowHeight="14.4" x14ac:dyDescent="0.3"/>
  <cols>
    <col min="3" max="3" width="12.77734375" bestFit="1" customWidth="1"/>
    <col min="4" max="4" width="12.109375" bestFit="1" customWidth="1"/>
    <col min="5" max="5" width="16.5546875" bestFit="1" customWidth="1"/>
    <col min="6" max="6" width="20.5546875" bestFit="1" customWidth="1"/>
    <col min="7" max="7" width="17.33203125" bestFit="1" customWidth="1"/>
  </cols>
  <sheetData>
    <row r="3" spans="3:7" x14ac:dyDescent="0.3">
      <c r="C3" s="3" t="s">
        <v>116</v>
      </c>
      <c r="D3" s="3"/>
      <c r="E3" s="3" t="s">
        <v>160</v>
      </c>
      <c r="F3" s="4"/>
      <c r="G3" s="4"/>
    </row>
    <row r="4" spans="3:7" x14ac:dyDescent="0.3">
      <c r="C4" s="19" t="s">
        <v>141</v>
      </c>
      <c r="D4" s="19" t="s">
        <v>142</v>
      </c>
      <c r="E4" s="19" t="s">
        <v>143</v>
      </c>
      <c r="F4" s="19" t="s">
        <v>144</v>
      </c>
      <c r="G4" s="19" t="s">
        <v>1</v>
      </c>
    </row>
    <row r="5" spans="3:7" x14ac:dyDescent="0.3">
      <c r="C5" s="2" t="s">
        <v>161</v>
      </c>
      <c r="D5" s="2" t="s">
        <v>162</v>
      </c>
      <c r="E5" s="2" t="s">
        <v>163</v>
      </c>
      <c r="F5" s="2" t="s">
        <v>164</v>
      </c>
      <c r="G5" s="2" t="s">
        <v>165</v>
      </c>
    </row>
    <row r="6" spans="3:7" x14ac:dyDescent="0.3">
      <c r="C6" s="2" t="s">
        <v>166</v>
      </c>
      <c r="D6" s="2" t="s">
        <v>167</v>
      </c>
      <c r="E6" s="2" t="s">
        <v>163</v>
      </c>
      <c r="F6" s="2" t="s">
        <v>164</v>
      </c>
      <c r="G6" s="2" t="s">
        <v>168</v>
      </c>
    </row>
    <row r="7" spans="3:7" x14ac:dyDescent="0.3">
      <c r="C7" s="2" t="s">
        <v>169</v>
      </c>
      <c r="D7" s="2" t="s">
        <v>170</v>
      </c>
      <c r="E7" s="2" t="s">
        <v>163</v>
      </c>
      <c r="F7" s="2" t="s">
        <v>164</v>
      </c>
      <c r="G7" s="2" t="s">
        <v>171</v>
      </c>
    </row>
    <row r="8" spans="3:7" x14ac:dyDescent="0.3">
      <c r="C8" s="2" t="s">
        <v>172</v>
      </c>
      <c r="D8" s="2" t="s">
        <v>173</v>
      </c>
      <c r="E8" s="2" t="s">
        <v>163</v>
      </c>
      <c r="F8" s="2" t="s">
        <v>164</v>
      </c>
      <c r="G8" s="2" t="s">
        <v>174</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
  <sheetViews>
    <sheetView workbookViewId="0"/>
  </sheetViews>
  <sheetFormatPr defaultRowHeight="14.4" x14ac:dyDescent="0.3"/>
  <cols>
    <col min="3" max="3" width="12.77734375" bestFit="1" customWidth="1"/>
    <col min="4" max="4" width="12.109375" bestFit="1" customWidth="1"/>
    <col min="5" max="5" width="18" bestFit="1" customWidth="1"/>
    <col min="6" max="6" width="24.77734375" bestFit="1" customWidth="1"/>
    <col min="7" max="7" width="11.5546875" bestFit="1" customWidth="1"/>
  </cols>
  <sheetData>
    <row r="3" spans="3:7" x14ac:dyDescent="0.3">
      <c r="C3" s="3" t="s">
        <v>133</v>
      </c>
      <c r="D3" s="3"/>
      <c r="E3" s="3" t="s">
        <v>175</v>
      </c>
      <c r="F3" s="4"/>
      <c r="G3" s="4"/>
    </row>
    <row r="4" spans="3:7" x14ac:dyDescent="0.3">
      <c r="C4" s="19" t="s">
        <v>141</v>
      </c>
      <c r="D4" s="19" t="s">
        <v>142</v>
      </c>
      <c r="E4" s="19" t="s">
        <v>143</v>
      </c>
      <c r="F4" s="19" t="s">
        <v>144</v>
      </c>
      <c r="G4" s="19" t="s">
        <v>1</v>
      </c>
    </row>
    <row r="5" spans="3:7" x14ac:dyDescent="0.3">
      <c r="C5" s="2" t="s">
        <v>176</v>
      </c>
      <c r="D5" s="2" t="s">
        <v>177</v>
      </c>
      <c r="E5" s="2" t="s">
        <v>178</v>
      </c>
      <c r="F5" s="2" t="s">
        <v>179</v>
      </c>
      <c r="G5" s="2" t="s">
        <v>176</v>
      </c>
    </row>
    <row r="6" spans="3:7" x14ac:dyDescent="0.3">
      <c r="C6" s="2" t="s">
        <v>180</v>
      </c>
      <c r="D6" s="2" t="s">
        <v>181</v>
      </c>
      <c r="E6" s="2" t="s">
        <v>178</v>
      </c>
      <c r="F6" s="2" t="s">
        <v>179</v>
      </c>
      <c r="G6" s="2" t="s">
        <v>182</v>
      </c>
    </row>
    <row r="7" spans="3:7" x14ac:dyDescent="0.3">
      <c r="C7" s="2" t="s">
        <v>183</v>
      </c>
      <c r="D7" s="2" t="s">
        <v>184</v>
      </c>
      <c r="E7" s="2" t="s">
        <v>178</v>
      </c>
      <c r="F7" s="2" t="s">
        <v>179</v>
      </c>
      <c r="G7" s="2" t="s">
        <v>185</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8"/>
  <sheetViews>
    <sheetView workbookViewId="0"/>
  </sheetViews>
  <sheetFormatPr defaultRowHeight="14.4" x14ac:dyDescent="0.3"/>
  <cols>
    <col min="3" max="3" width="12.77734375" bestFit="1" customWidth="1"/>
    <col min="4" max="4" width="12.109375" bestFit="1" customWidth="1"/>
    <col min="5" max="5" width="16.5546875" bestFit="1" customWidth="1"/>
    <col min="6" max="6" width="20.5546875" bestFit="1" customWidth="1"/>
    <col min="7" max="7" width="10.44140625" bestFit="1" customWidth="1"/>
  </cols>
  <sheetData>
    <row r="3" spans="3:7" x14ac:dyDescent="0.3">
      <c r="C3" s="3" t="s">
        <v>121</v>
      </c>
      <c r="D3" s="3"/>
      <c r="E3" s="3" t="s">
        <v>186</v>
      </c>
      <c r="F3" s="4"/>
      <c r="G3" s="4"/>
    </row>
    <row r="4" spans="3:7" x14ac:dyDescent="0.3">
      <c r="C4" s="19" t="s">
        <v>141</v>
      </c>
      <c r="D4" s="19" t="s">
        <v>142</v>
      </c>
      <c r="E4" s="19" t="s">
        <v>143</v>
      </c>
      <c r="F4" s="19" t="s">
        <v>144</v>
      </c>
      <c r="G4" s="19" t="s">
        <v>1</v>
      </c>
    </row>
    <row r="5" spans="3:7" x14ac:dyDescent="0.3">
      <c r="C5" s="2" t="s">
        <v>187</v>
      </c>
      <c r="D5" s="2">
        <v>62482003</v>
      </c>
      <c r="E5" s="2" t="s">
        <v>146</v>
      </c>
      <c r="F5" s="2" t="s">
        <v>147</v>
      </c>
      <c r="G5" s="2" t="s">
        <v>188</v>
      </c>
    </row>
    <row r="6" spans="3:7" x14ac:dyDescent="0.3">
      <c r="C6" s="2" t="s">
        <v>189</v>
      </c>
      <c r="D6" s="2">
        <v>255508009</v>
      </c>
      <c r="E6" s="2" t="s">
        <v>146</v>
      </c>
      <c r="F6" s="2" t="s">
        <v>147</v>
      </c>
      <c r="G6" s="2" t="s">
        <v>190</v>
      </c>
    </row>
    <row r="7" spans="3:7" x14ac:dyDescent="0.3">
      <c r="C7" s="2" t="s">
        <v>191</v>
      </c>
      <c r="D7" s="2">
        <v>7554009</v>
      </c>
      <c r="E7" s="2" t="s">
        <v>146</v>
      </c>
      <c r="F7" s="2" t="s">
        <v>147</v>
      </c>
      <c r="G7" s="2" t="s">
        <v>192</v>
      </c>
    </row>
    <row r="8" spans="3:7" x14ac:dyDescent="0.3">
      <c r="C8" s="2" t="s">
        <v>193</v>
      </c>
      <c r="D8" s="2">
        <v>399166001</v>
      </c>
      <c r="E8" s="2" t="s">
        <v>146</v>
      </c>
      <c r="F8" s="2" t="s">
        <v>147</v>
      </c>
      <c r="G8" s="2" t="s">
        <v>194</v>
      </c>
    </row>
  </sheetData>
  <mergeCells count="2">
    <mergeCell ref="C3:D3"/>
    <mergeCell ref="E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6.5546875" bestFit="1" customWidth="1"/>
    <col min="5" max="5" width="48.5546875" bestFit="1" customWidth="1"/>
  </cols>
  <sheetData>
    <row r="3" spans="3:5" x14ac:dyDescent="0.3">
      <c r="C3" s="3" t="s">
        <v>195</v>
      </c>
      <c r="D3" s="3"/>
      <c r="E3" s="1" t="s">
        <v>196</v>
      </c>
    </row>
    <row r="4" spans="3:5" x14ac:dyDescent="0.3">
      <c r="C4" s="19" t="s">
        <v>141</v>
      </c>
      <c r="D4" s="19" t="s">
        <v>143</v>
      </c>
      <c r="E4" s="19" t="s">
        <v>144</v>
      </c>
    </row>
    <row r="5" spans="3:5" x14ac:dyDescent="0.3">
      <c r="C5" s="2" t="s">
        <v>197</v>
      </c>
      <c r="D5" s="2" t="s">
        <v>146</v>
      </c>
      <c r="E5" s="2" t="s">
        <v>147</v>
      </c>
    </row>
  </sheetData>
  <mergeCells count="1">
    <mergeCell ref="C3:D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22</vt:i4>
      </vt:variant>
    </vt:vector>
  </HeadingPairs>
  <TitlesOfParts>
    <vt:vector size="22" baseType="lpstr">
      <vt:lpstr>About</vt:lpstr>
      <vt:lpstr>Metadata</vt:lpstr>
      <vt:lpstr>Information Model</vt:lpstr>
      <vt:lpstr>Data</vt:lpstr>
      <vt:lpstr>AllergieCategorieCodelijst</vt:lpstr>
      <vt:lpstr>AllergieStatusCodelijst</vt:lpstr>
      <vt:lpstr>ErnstCodelijst</vt:lpstr>
      <vt:lpstr>MateVanKritiekZijnCodelijst</vt:lpstr>
      <vt:lpstr>SpecifiekeStofAllergeneStoffenC</vt:lpstr>
      <vt:lpstr>SpecifiekeStofHPKCodelijst</vt:lpstr>
      <vt:lpstr>SpecifiekeStofSNKCodelijst</vt:lpstr>
      <vt:lpstr>SpecifiekeStofSSKCodelijst</vt:lpstr>
      <vt:lpstr>SpecifiekeStofThesaurus122Codel</vt:lpstr>
      <vt:lpstr>SymptoomCodelijst</vt:lpstr>
      <vt:lpstr>VeroorzakendeStofAllergeneStoff</vt:lpstr>
      <vt:lpstr>VeroorzakendeStofHPKCodelijst</vt:lpstr>
      <vt:lpstr>VeroorzakendeStofSNKCodelijst</vt:lpstr>
      <vt:lpstr>VeroorzakendeStofSSKCodelijst</vt:lpstr>
      <vt:lpstr>VeroorzakendeStofThesaurus122Co</vt:lpstr>
      <vt:lpstr>WaarschijnlijkheidCodelijst</vt:lpstr>
      <vt:lpstr>WijzeVanBlootstellingCodelijst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2016-09-12T15:01:18Z</dcterms:created>
  <dcterms:modified xsi:type="dcterms:W3CDTF">2016-09-12T15:01:31Z</dcterms:modified>
</cp:coreProperties>
</file>