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llergieCategorieCodelijst" sheetId="6" r:id="rId5"/>
    <sheet name="AllergieStatusCodelijst" sheetId="7" r:id="rId6"/>
    <sheet name="ErnstCodelijst" sheetId="8" r:id="rId7"/>
    <sheet name="MateVanKritiekZijnCodelijst" sheetId="9" r:id="rId8"/>
    <sheet name="SpecifiekeStofAllergeneStoffenC" sheetId="10" r:id="rId9"/>
    <sheet name="SpecifiekeStofHPKCodelijst" sheetId="11" r:id="rId10"/>
    <sheet name="SpecifiekeStofSNKCodelijst" sheetId="12" r:id="rId11"/>
    <sheet name="SpecifiekeStofSSKCodelijst" sheetId="13" r:id="rId12"/>
    <sheet name="SpecifiekeStofThesaurus122Codel" sheetId="14" r:id="rId13"/>
    <sheet name="SymptoomCodelijst" sheetId="15" r:id="rId14"/>
    <sheet name="VeroorzakendeStofAllergeneStoff" sheetId="16" r:id="rId15"/>
    <sheet name="VeroorzakendeStofHPKCodelijst" sheetId="17" r:id="rId16"/>
    <sheet name="VeroorzakendeStofSNKCodelijst" sheetId="18" r:id="rId17"/>
    <sheet name="VeroorzakendeStofSSKCodelijst" sheetId="19" r:id="rId18"/>
    <sheet name="VeroorzakendeStofThesaurus122Co" sheetId="20" r:id="rId19"/>
    <sheet name="WaarschijnlijkheidCodelijst" sheetId="21" r:id="rId20"/>
    <sheet name="WijzeVanBlootstellingCodelijst" sheetId="22" r:id="rId21"/>
    <sheet name="Gebruiksvoorwaarden" sheetId="23" r:id="rId2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<sst xmlns="http://schemas.openxmlformats.org/spreadsheetml/2006/main" count="478" uniqueCount="279">
  <si>
    <t>Onderwerp</t>
  </si>
  <si>
    <t>Beschrijving</t>
  </si>
  <si>
    <t>Naam</t>
  </si>
  <si>
    <t>nl.zorg.AllergieIntolerantie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</si>
  <si>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</si>
  <si>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</si>
  <si>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</si>
  <si>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</si>
  <si>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</si>
  <si>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</si>
  <si>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</si>
  <si>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</si>
  <si>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</si>
  <si>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</si>
  <si>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</si>
  <si>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</si>
  <si>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</si>
  <si>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</si>
  <si>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</si>
  <si>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</si>
  <si>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</si>
  <si>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</si>
  <si>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</si>
  <si>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</si>
  <si>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</si>
  <si>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</si>
  <si>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</si>
  <si>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</si>
  <si>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</si>
  <si>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</si>
  <si>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</si>
  <si>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</si>
  <si>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</si>
  <si>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allergie  of intolerantie beschrijft de geneigdheid tot overgevoeligheid van een patiënt voor een stof,  zodat na blootstelling een ongewenste fysiologische reactie verwacht wordt, terwijl bij de meeste mensen bij die hoeveelheid geen reactie zou optreden. De waargenomen fysiologische veranderingen zijn meestal het resultaat van een immunologische reactie.  _x000D_
De stoffen kunnen als volgt worden ingedeeld:_x000D_
-	Geneesmiddel_x000D_
-	Geneesmiddelgroep_x000D_
-	Ingrediënt/toevoeging_x000D_
-	Voeding_x000D_
-	Omgevingsfactor_x000D_
-	Dier_x000D_
-	Planten_x000D_
-	Chemicaliën_x000D_
-	Inhalatieallergenen</t>
  </si>
  <si>
    <t>3.0</t>
  </si>
  <si>
    <t>2016</t>
  </si>
  <si>
    <t>12-9-2016 16:20:24</t>
  </si>
  <si>
    <t>Purpose</t>
  </si>
  <si>
    <t>Het vastleggen en doorgeven van allergieën en intoleranties, is een belangrijk onderdeel van de medische registratie. Het raakt de kern van patiëntveiligheid in het algemeen en medicatieveiligheid in het bijzonder. In de uitvoering van onderzoek, behandeling en verzorging moet veelal continu rekening worden gehouden met deze patiëntkenmerken. _x000D_
Allergieën en intoleranties zijn in principe ook aandoeningen en zouden ook als probleem vastegelegd  kunnen worden. Het is niettemin gebruikelijk deze separaat vast te leggen._x000D_
Allergieën/Intoleraties hebben veel gemeen met waarschuwingen (Alert). Belangrijk verschil is dat bij allergieën en intoleranties veel getailleerdere informatie wordt vast gelegd o.a over de reacties op de veroorzakende stof. Daarnaast is niet iedere waarschuwing een probleem of medische conditie. Bij allergie/intolerantie is dit wel het geval, terwijl niet iedere allergie of intolerentie een waarschuwing inhoudt.</t>
  </si>
  <si>
    <t>Evidence Base</t>
  </si>
  <si>
    <t>Om geneesmiddelallergieën in het werkproces van voorschrijvers en apothekers te kunnen registreren en afhandelen (in de medicatiebewaking) wordt in Nederland voor allergieën  gebruik gemaakt van de beschikbare coderingen in de G-standaard. Dit is beschreven in het document “Allergieën en ongewenste middelen IR V-2-3-1”._x000D_
_x000D_
Deze codering is niet toereikend waar het gaat om reacties bij blootstelling aan voedingsmiddelen, artikelen (zoals verbandmiddelen en pleisters), planten en dieren. Voor deze items staat de standaard het gebruik van vrije tekst toe of van SNOMED CT codering. Voor SNOMED CT is echter voor dit doel op dit moment geen gevalideerde valueset beschikbaar.</t>
  </si>
  <si>
    <t>Alias</t>
  </si>
  <si>
    <t>Type</t>
  </si>
  <si>
    <t>Card.</t>
  </si>
  <si>
    <t>Stereotype</t>
  </si>
  <si>
    <t>Id</t>
  </si>
  <si>
    <t>Definitie</t>
  </si>
  <si>
    <t>DefinitieCode</t>
  </si>
  <si>
    <t>Verwijzing</t>
  </si>
  <si>
    <t>Constraints</t>
  </si>
  <si>
    <t>AllergieIntolerantie</t>
  </si>
  <si>
    <t>EN: AllergyIntolerance</t>
  </si>
  <si>
    <t>0..1</t>
  </si>
  <si>
    <t>rootconcept</t>
  </si>
  <si>
    <t>NL-CM:8.2.1</t>
  </si>
  <si>
    <t>Rootconcept van de bouwsteen AllergieIntolerantie. Dit rootconcept bevat alle gegevenselementen van de bouwsteen AllergieIntolerantie.</t>
  </si>
  <si>
    <t>EN: CausativeSubstance</t>
  </si>
  <si>
    <t>CD</t>
  </si>
  <si>
    <t>data</t>
  </si>
  <si>
    <t>NL-CM:8.2.2</t>
  </si>
  <si>
    <t>Stof, groep stoffen of omgevingsfactor waar de patiënt allergisch of overgevoelig voor is.</t>
  </si>
  <si>
    <t>EN: AllergyCategory</t>
  </si>
  <si>
    <t>NL-CM:8.2.4</t>
  </si>
  <si>
    <t>EN: AllergyStatus</t>
  </si>
  <si>
    <t>NL-CM:8.2.5</t>
  </si>
  <si>
    <t>Bewering over de status van de overgevoeligheid.</t>
  </si>
  <si>
    <t>EN: StartDateTime</t>
  </si>
  <si>
    <t>TS</t>
  </si>
  <si>
    <t>NL-CM:8.2.6</t>
  </si>
  <si>
    <t>EN: CriticalExtent</t>
  </si>
  <si>
    <t>NL-CM:8.2.7</t>
  </si>
  <si>
    <t>SNOMED CT: 246112005 Severity</t>
  </si>
  <si>
    <t>EN: LastReactionDateTime</t>
  </si>
  <si>
    <t>NL-CM:8.2.8</t>
  </si>
  <si>
    <t>Opgave van de laatste maal dat een reactie in het licht van de overgevoeligheid is opgetreden.</t>
  </si>
  <si>
    <t>EN: Explanation</t>
  </si>
  <si>
    <t>ST</t>
  </si>
  <si>
    <t>NL-CM:8.2.9</t>
  </si>
  <si>
    <t>Tekstuele toelichting op de overgevoeligheid die niet in één van de andere velden kan worden weergegeven.</t>
  </si>
  <si>
    <t>EN: Reaction</t>
  </si>
  <si>
    <t>container</t>
  </si>
  <si>
    <t>NL-CM:8.2.10</t>
  </si>
  <si>
    <t>EN: Symptom</t>
  </si>
  <si>
    <t>1..*</t>
  </si>
  <si>
    <t>NL-CM:8.2.11</t>
  </si>
  <si>
    <t>De inhoudelijke specificatie van de reactie die optreedt indien de patiënt wordt blootgesteld aan de veroorzakende stof.</t>
  </si>
  <si>
    <t>EN: SpecificSubstance</t>
  </si>
  <si>
    <t>NL-CM:8.2.12</t>
  </si>
  <si>
    <t>Meer specifieke aanduiding van de stof die de reactie opriep. Dit kan een specifieke stof uit een groep stoffen zijn waarvoor de patiënt allergisch of overgevoelig is.</t>
  </si>
  <si>
    <t>EN: Probability</t>
  </si>
  <si>
    <t>NL-CM:8.2.18</t>
  </si>
  <si>
    <t>Aanduiding van de waarschijnlijkheid dat de stof die beschreven is in het concept 'SpecifiekeStof' de reactie veroorzaakt heeft.</t>
  </si>
  <si>
    <t>SNOMED CT:408729009 Finding context</t>
  </si>
  <si>
    <t>EN: ReactionDescription</t>
  </si>
  <si>
    <t>NL-CM:8.2.13</t>
  </si>
  <si>
    <t>Tekstuele beschrijving van de reactie als geheel.</t>
  </si>
  <si>
    <t>EN: Severity</t>
  </si>
  <si>
    <t>NL-CM:8.2.14</t>
  </si>
  <si>
    <t>De ernst van de reactie ten gevolge van de blootgestelling aan de veroorzakende stof.</t>
  </si>
  <si>
    <t>EN: MannerOfExposure</t>
  </si>
  <si>
    <t>NL-CM:8.2.15</t>
  </si>
  <si>
    <t>Wijze waarop de patiënt in aanraking is gekomen met de veroorzakende stof of de wijze waarop  de stof toegediend is.</t>
  </si>
  <si>
    <t>EN: ReactionTime</t>
  </si>
  <si>
    <t>NL-CM:8.2.17</t>
  </si>
  <si>
    <t>Datum en tijd waarop de reactie plaats gevonden heeft. Dit mag ook alleen een datum of een gedeeltelijke datum zijn, indien dit niet nauwkeuriger bekend is.</t>
  </si>
  <si>
    <t>EN: ReactionDuration</t>
  </si>
  <si>
    <t>PQ</t>
  </si>
  <si>
    <t>NL-CM:8.2.16</t>
  </si>
  <si>
    <t>Tijdsduur van de reactie.</t>
  </si>
  <si>
    <t>De datum en tijd dat de allergie of de ongewenste reactie is vastgesteld. _x000D_
Dit kan een exacte datum en tijd zijn maar ook een globale aanduiding van de datum (bijvoorbeeld alleen jaar of jaar en maand).</t>
  </si>
  <si>
    <t>Mate van kritiek zijn wordt gedefinieerd als "de potentiële ernst van toekomstige reacties."_x000D_
Dit vertegenwoordigt een klinisch oordeel over het worst case scenario voor een toekomstige reactie. Het kan worden gebaseerd op de ernst van de reacties in het verleden, de dosis en de wijze van blootstelling die in het verleden reacties veroorzaakten, en de levensbedreigende potentie van het type reactie. Mate van kritiek zijn is een kenmerk van de allergische aandoening, niet van de reactie.</t>
  </si>
  <si>
    <t>VeroorzakendeStof</t>
  </si>
  <si>
    <t>VeroorzakendeStofAllergeneStoffenCodelijst_x000D_
VeroorzakendeStofHPKCodelijst_x000D_
VeroorzakendeStofSNKCodelijst_x000D_
VeroorzakendeStofSSKCodelijst_x000D_
VeroorzakendeStofThesaurus122Codelijst</t>
  </si>
  <si>
    <t>AllergieCategorie</t>
  </si>
  <si>
    <t>Identificeert de categorie van de overgevoeligheid aan zoals medicatie, voedsel of omgeving.</t>
  </si>
  <si>
    <t>AllergieCategorieCodelijst</t>
  </si>
  <si>
    <t>AllergieStatus</t>
  </si>
  <si>
    <t>AllergieStatusCodelijst</t>
  </si>
  <si>
    <t>BeginDatumTijd</t>
  </si>
  <si>
    <t>MateVanKritiekZijn</t>
  </si>
  <si>
    <t>MateVanKritiekZijnCodelijst</t>
  </si>
  <si>
    <t>LaatsteReactieDatumTijd</t>
  </si>
  <si>
    <t>Toelichting</t>
  </si>
  <si>
    <t>Reactie</t>
  </si>
  <si>
    <t>Container van het concept Reactie. Deze container bevat alle gegevenselementen van het concept Reactie.</t>
  </si>
  <si>
    <t>Symptoom</t>
  </si>
  <si>
    <t>SymptoomCodelijst</t>
  </si>
  <si>
    <t>SpecifiekeStof</t>
  </si>
  <si>
    <t>SpecifiekeStofAllergeneStoffenCodelijst_x000D_
SpecifiekeStofHPKCodelijst_x000D_
SpecifiekeStofSNKCodelijst_x000D_
SpecifiekeStofSSKCodelijst_x000D_
SpecifiekeStofThesaurus122Codelijst</t>
  </si>
  <si>
    <t>Waarschijnlijkheid</t>
  </si>
  <si>
    <t>WaarschijnlijkheidCodelijst</t>
  </si>
  <si>
    <t>ReactieBeschrijving</t>
  </si>
  <si>
    <t>Ernst</t>
  </si>
  <si>
    <t>ErnstCodelijst</t>
  </si>
  <si>
    <t>WijzeVanBlootstelling</t>
  </si>
  <si>
    <t>WijzeVanBlootstellingCodelijst</t>
  </si>
  <si>
    <t>ReactieTijdstip</t>
  </si>
  <si>
    <t>ReactieDuur</t>
  </si>
  <si>
    <t>Issues</t>
  </si>
  <si>
    <t>&lt;b&gt;Geen bekende allergieën&lt;/b&gt;_x000D_
De vraag is of we in deze bouwsteen een code voor "No known allergies (SNOMED CT 160244002)"  en kinderen hiervan aanbieden of dat we stellen dat, waar van toepassing, dat geregeld moet worden in het document waar de bouwsteen wordt toegepast ._x000D_
&lt;b&gt;Valueset voor het concept 'Veroorzakende Stof'&lt;/b&gt;_x000D_
Er is momenteel nog geen afgebakende codelijst beschikbaar voor allergene stoffen anders dan medicatie. Daarom is volstaan met het noemen van SNOMED CT voor de codering van allergene stoffen. Voor de codering van medicatieproducten wordt de G-standaard gebruikt.</t>
  </si>
  <si>
    <t>Valueset OID: 2.16.840.1.113883.2.4.3.11.60.40.2.8.2.2</t>
  </si>
  <si>
    <t>Conceptnaam</t>
  </si>
  <si>
    <t>Conceptcode</t>
  </si>
  <si>
    <t>Codestelselnaam</t>
  </si>
  <si>
    <t>Codesysteem OID</t>
  </si>
  <si>
    <t>Omschrijving</t>
  </si>
  <si>
    <t>Propensity to adverse reactions to food</t>
  </si>
  <si>
    <t>SNOMED CT</t>
  </si>
  <si>
    <t>2.16.840.1.113883.6.96</t>
  </si>
  <si>
    <t>Voeding</t>
  </si>
  <si>
    <t>Propensity to adverse reactions to drug</t>
  </si>
  <si>
    <t>Medicijn</t>
  </si>
  <si>
    <t>Environmental allergy</t>
  </si>
  <si>
    <t>Omgeving</t>
  </si>
  <si>
    <t>Allergy to substance</t>
  </si>
  <si>
    <t>Stof of product</t>
  </si>
  <si>
    <t>Other</t>
  </si>
  <si>
    <t>OTH</t>
  </si>
  <si>
    <t>NullFlavor</t>
  </si>
  <si>
    <t>2.16.840.1.113883.5.1008</t>
  </si>
  <si>
    <t>Anders</t>
  </si>
  <si>
    <t>Valueset OID: 2.16.840.1.113883.2.4.3.11.60.40.2.8.2.3</t>
  </si>
  <si>
    <t>Active</t>
  </si>
  <si>
    <t>active</t>
  </si>
  <si>
    <t>ActStatus</t>
  </si>
  <si>
    <t>2.16.840.1.113883.5.14</t>
  </si>
  <si>
    <t>Actief</t>
  </si>
  <si>
    <t>Completed</t>
  </si>
  <si>
    <t>completed</t>
  </si>
  <si>
    <t>Niet meer aanwezig</t>
  </si>
  <si>
    <t>Obsolete</t>
  </si>
  <si>
    <t>obsolete</t>
  </si>
  <si>
    <t>Achterhaald</t>
  </si>
  <si>
    <t>Nullified</t>
  </si>
  <si>
    <t>nullified</t>
  </si>
  <si>
    <t>Foutief</t>
  </si>
  <si>
    <t>Valueset OID: 2.16.840.1.113883.2.4.3.11.60.40.2.8.2.6</t>
  </si>
  <si>
    <t>Mild</t>
  </si>
  <si>
    <t>MILD</t>
  </si>
  <si>
    <t>Severity Observation</t>
  </si>
  <si>
    <t>2.16.840.1.113883.2.4.15.20</t>
  </si>
  <si>
    <t>Moderate</t>
  </si>
  <si>
    <t>MOD</t>
  </si>
  <si>
    <t>Matig ernstig</t>
  </si>
  <si>
    <t>Severe</t>
  </si>
  <si>
    <t>SEV</t>
  </si>
  <si>
    <t>Ernstig</t>
  </si>
  <si>
    <t>Valueset OID: 2.16.840.1.113883.2.4.3.11.60.40.2.8.2.4</t>
  </si>
  <si>
    <t>Low</t>
  </si>
  <si>
    <t>Laag</t>
  </si>
  <si>
    <t>Medium</t>
  </si>
  <si>
    <t>Matig</t>
  </si>
  <si>
    <t>High</t>
  </si>
  <si>
    <t>Hoog</t>
  </si>
  <si>
    <t>Fatal</t>
  </si>
  <si>
    <t>Fataal</t>
  </si>
  <si>
    <t>SpecifiekeStofAllergeneStoffenCodelijst</t>
  </si>
  <si>
    <t>Valueset OID: 2.16.840.1.113883.2.4.3.11.60.40.2.8.2.16</t>
  </si>
  <si>
    <t>Alle waarden</t>
  </si>
  <si>
    <t>SpecifiekeStofHPKCodelijst</t>
  </si>
  <si>
    <t>Valueset OID: 2.16.840.1.113883.2.4.3.11.60.40.2.8.2.18</t>
  </si>
  <si>
    <t>G-Standaard Handels Product Kode (HPK)</t>
  </si>
  <si>
    <t>2.16.840.1.113883.2.4.4.7</t>
  </si>
  <si>
    <t>SpecifiekeStofSNKCodelijst</t>
  </si>
  <si>
    <t>Valueset OID: 2.16.840.1.113883.2.4.3.11.60.40.2.8.2.10</t>
  </si>
  <si>
    <t>G-standaard Stofnaamcode (SNK)</t>
  </si>
  <si>
    <t>2.16.840.1.113883.2.4.4.1.750</t>
  </si>
  <si>
    <t>SpecifiekeStofSSKCodelijst</t>
  </si>
  <si>
    <t>Valueset OID: 2.16.840.1.113883.2.4.3.11.60.40.2.8.2.9</t>
  </si>
  <si>
    <t>G-standaard Stofnaamcode i.c.m. toedieningsweg (SSK)</t>
  </si>
  <si>
    <t>2.16.840.1.113883.2.4.4.1.725</t>
  </si>
  <si>
    <t>SpecifiekeStofThesaurus122Codelijst</t>
  </si>
  <si>
    <t>Valueset OID: 2.16.840.1.113883.2.4.3.11.60.40.2.8.2.11</t>
  </si>
  <si>
    <t>G-standaard Ongewenste medicatiegroepen</t>
  </si>
  <si>
    <t>2.16.840.1.113883.2.4.4.1.902.122</t>
  </si>
  <si>
    <t>Valueset OID: 2.16.840.1.113883.2.4.3.11.60.40.2.8.2.5</t>
  </si>
  <si>
    <t>Anaphylaxis</t>
  </si>
  <si>
    <t>Anafylaxie</t>
  </si>
  <si>
    <t>Angioedema</t>
  </si>
  <si>
    <t>Angio-oedeem</t>
  </si>
  <si>
    <t>Upper respiratory tract hypersensitivity reaction</t>
  </si>
  <si>
    <t>Overgevoeligheidsreactie van de bovenste luchtwegen</t>
  </si>
  <si>
    <t>Dyspnea</t>
  </si>
  <si>
    <t>Kortademigheid</t>
  </si>
  <si>
    <t>Bronchospasm</t>
  </si>
  <si>
    <t>Bronchospasme</t>
  </si>
  <si>
    <t>Urticaria (hives)</t>
  </si>
  <si>
    <t>Urticaria</t>
  </si>
  <si>
    <t>Contact dermatitis</t>
  </si>
  <si>
    <t>Itching of skin</t>
  </si>
  <si>
    <t>Jeuk</t>
  </si>
  <si>
    <t>Eruption of skin</t>
  </si>
  <si>
    <t>Exantheem</t>
  </si>
  <si>
    <t>Allergic conjunctivitis</t>
  </si>
  <si>
    <t>Allergische conjunctivitis</t>
  </si>
  <si>
    <t>TEN - Toxic epidermal necrolysis</t>
  </si>
  <si>
    <t>Toxische epidermale necrolyse</t>
  </si>
  <si>
    <t>Nausea and vomiting</t>
  </si>
  <si>
    <t>Misselijk en braken</t>
  </si>
  <si>
    <t>Diarrhoea</t>
  </si>
  <si>
    <t>Diarree</t>
  </si>
  <si>
    <t>Drug-induced erythema multiforme</t>
  </si>
  <si>
    <t>Door medicatie veroorzaakte erythema multiforme</t>
  </si>
  <si>
    <t>Fever</t>
  </si>
  <si>
    <t>Koorts</t>
  </si>
  <si>
    <t>Overig</t>
  </si>
  <si>
    <t>Contactdermatitis</t>
  </si>
  <si>
    <t>VeroorzakendeStofAllergeneStoffenCodelijst</t>
  </si>
  <si>
    <t>Valueset OID: 2.16.840.1.113883.2.4.3.11.60.40.2.8.2.17</t>
  </si>
  <si>
    <t>VeroorzakendeStofHPKCodelijst</t>
  </si>
  <si>
    <t>Valueset OID: 2.16.840.1.113883.2.4.3.11.60.40.2.8.2.19</t>
  </si>
  <si>
    <t>VeroorzakendeStofSNKCodelijst</t>
  </si>
  <si>
    <t>Valueset OID: 2.16.840.1.113883.2.4.3.11.60.40.2.8.2.14</t>
  </si>
  <si>
    <t>VeroorzakendeStofSSKCodelijst</t>
  </si>
  <si>
    <t>Valueset OID: 2.16.840.1.113883.2.4.3.11.60.40.2.8.2.13</t>
  </si>
  <si>
    <t>VeroorzakendeStofThesaurus122Codelijst</t>
  </si>
  <si>
    <t>Valueset OID: 2.16.840.1.113883.2.4.3.11.60.40.2.8.2.15</t>
  </si>
  <si>
    <t>Valueset OID: 2.16.840.1.113883.2.4.3.11.60.40.2.8.2.8</t>
  </si>
  <si>
    <t>Definitely present</t>
  </si>
  <si>
    <t>Zeker</t>
  </si>
  <si>
    <t>Probably present</t>
  </si>
  <si>
    <t>Waarschijnlijk</t>
  </si>
  <si>
    <t>Known possible</t>
  </si>
  <si>
    <t>Mogelijk</t>
  </si>
  <si>
    <t>Probably not present</t>
  </si>
  <si>
    <t>Onwaarschijnlijk</t>
  </si>
  <si>
    <t>Definitely not present</t>
  </si>
  <si>
    <t>Zeker niet</t>
  </si>
  <si>
    <t>Unknown</t>
  </si>
  <si>
    <t>Onbekend</t>
  </si>
  <si>
    <t>Valueset OID: 2.16.840.1.113883.2.4.3.11.60.40.2.8.2.12</t>
  </si>
  <si>
    <t>| route of administration value|</t>
  </si>
  <si>
    <t>SNOMED CT: &lt;284009009</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</si>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</sst>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19</xdr:col>
      <xdr:colOff>111125</xdr:colOff>
      <xdr:row>44</xdr:row>
      <xdr:rowOff>141605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1058525" cy="7553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01.6" x14ac:dyDescent="0.3">
      <c r="B8" s="2" t="s">
        <v>32</v>
      </c>
      <c r="C8" s="2" t="s">
        <v>33</v>
      </c>
    </row>
    <row r="9" spans="2:3" ht="129.6" x14ac:dyDescent="0.3">
      <c r="B9" s="2" t="s">
        <v>37</v>
      </c>
      <c r="C9" s="2" t="s">
        <v>38</v>
      </c>
    </row>
    <row r="10" spans="2:3" ht="115.2" x14ac:dyDescent="0.3">
      <c r="B10" s="2" t="s">
        <v>39</v>
      </c>
      <c r="C10" s="2" t="s">
        <v>40</v>
      </c>
    </row>
    <row r="11" spans="2:3" ht="115.2" x14ac:dyDescent="0.3">
      <c r="B11" s="2" t="s">
        <v>138</v>
      </c>
      <c r="C11" s="2" t="s">
        <v>139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199</v>
      </c>
      <c r="D3" s="3"/>
      <c r="E3" s="1" t="s">
        <v>200</v>
      </c>
    </row>
    <row r="4" spans="3:5" x14ac:dyDescent="0.3">
      <c r="C4" s="19" t="s">
        <v>141</v>
      </c>
      <c r="D4" s="19" t="s">
        <v>143</v>
      </c>
      <c r="E4" s="19" t="s">
        <v>144</v>
      </c>
    </row>
    <row r="5" spans="3:5" x14ac:dyDescent="0.3">
      <c r="C5" s="2" t="s">
        <v>198</v>
      </c>
      <c r="D5" s="2" t="s">
        <v>201</v>
      </c>
      <c r="E5" s="2" t="s">
        <v>202</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5546875" bestFit="1" customWidth="1"/>
    <col min="5" max="5" width="48.5546875" bestFit="1" customWidth="1"/>
  </cols>
  <sheetData>
    <row r="3" spans="3:5" x14ac:dyDescent="0.3">
      <c r="C3" s="3" t="s">
        <v>203</v>
      </c>
      <c r="D3" s="3"/>
      <c r="E3" s="1" t="s">
        <v>204</v>
      </c>
    </row>
    <row r="4" spans="3:5" x14ac:dyDescent="0.3">
      <c r="C4" s="19" t="s">
        <v>141</v>
      </c>
      <c r="D4" s="19" t="s">
        <v>143</v>
      </c>
      <c r="E4" s="19" t="s">
        <v>144</v>
      </c>
    </row>
    <row r="5" spans="3:5" x14ac:dyDescent="0.3">
      <c r="C5" s="2" t="s">
        <v>198</v>
      </c>
      <c r="D5" s="2" t="s">
        <v>205</v>
      </c>
      <c r="E5" s="2" t="s">
        <v>206</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6.77734375" bestFit="1" customWidth="1"/>
    <col min="5" max="5" width="47.5546875" bestFit="1" customWidth="1"/>
  </cols>
  <sheetData>
    <row r="3" spans="3:5" x14ac:dyDescent="0.3">
      <c r="C3" s="3" t="s">
        <v>207</v>
      </c>
      <c r="D3" s="3"/>
      <c r="E3" s="1" t="s">
        <v>208</v>
      </c>
    </row>
    <row r="4" spans="3:5" x14ac:dyDescent="0.3">
      <c r="C4" s="19" t="s">
        <v>141</v>
      </c>
      <c r="D4" s="19" t="s">
        <v>143</v>
      </c>
      <c r="E4" s="19" t="s">
        <v>144</v>
      </c>
    </row>
    <row r="5" spans="3:5" x14ac:dyDescent="0.3">
      <c r="C5" s="2" t="s">
        <v>198</v>
      </c>
      <c r="D5" s="2" t="s">
        <v>209</v>
      </c>
      <c r="E5" s="2" t="s">
        <v>210</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7.33203125" bestFit="1" customWidth="1"/>
    <col min="5" max="5" width="48.5546875" bestFit="1" customWidth="1"/>
  </cols>
  <sheetData>
    <row r="3" spans="3:5" x14ac:dyDescent="0.3">
      <c r="C3" s="3" t="s">
        <v>211</v>
      </c>
      <c r="D3" s="3"/>
      <c r="E3" s="1" t="s">
        <v>212</v>
      </c>
    </row>
    <row r="4" spans="3:5" x14ac:dyDescent="0.3">
      <c r="C4" s="19" t="s">
        <v>141</v>
      </c>
      <c r="D4" s="19" t="s">
        <v>143</v>
      </c>
      <c r="E4" s="19" t="s">
        <v>144</v>
      </c>
    </row>
    <row r="5" spans="3:5" x14ac:dyDescent="0.3">
      <c r="C5" s="2" t="s">
        <v>198</v>
      </c>
      <c r="D5" s="2" t="s">
        <v>213</v>
      </c>
      <c r="E5" s="2" t="s">
        <v>214</v>
      </c>
    </row>
  </sheetData>
  <mergeCells count="1">
    <mergeCell ref="C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0"/>
  <sheetViews>
    <sheetView workbookViewId="0"/>
  </sheetViews>
  <sheetFormatPr defaultRowHeight="14.4" x14ac:dyDescent="0.3"/>
  <cols>
    <col min="3" max="3" width="40.6640625" bestFit="1" customWidth="1"/>
    <col min="4" max="4" width="12.109375" bestFit="1" customWidth="1"/>
    <col min="5" max="5" width="15.33203125" bestFit="1" customWidth="1"/>
    <col min="6" max="6" width="22.6640625" bestFit="1" customWidth="1"/>
    <col min="7" max="7" width="45.77734375" bestFit="1" customWidth="1"/>
  </cols>
  <sheetData>
    <row r="3" spans="3:7" x14ac:dyDescent="0.3">
      <c r="C3" s="3" t="s">
        <v>126</v>
      </c>
      <c r="D3" s="3"/>
      <c r="E3" s="3" t="s">
        <v>215</v>
      </c>
      <c r="F3" s="4"/>
      <c r="G3" s="4"/>
    </row>
    <row r="4" spans="3:7" x14ac:dyDescent="0.3">
      <c r="C4" s="19" t="s">
        <v>141</v>
      </c>
      <c r="D4" s="19" t="s">
        <v>142</v>
      </c>
      <c r="E4" s="19" t="s">
        <v>143</v>
      </c>
      <c r="F4" s="19" t="s">
        <v>144</v>
      </c>
      <c r="G4" s="19" t="s">
        <v>145</v>
      </c>
    </row>
    <row r="5" spans="3:7" x14ac:dyDescent="0.3">
      <c r="C5" s="2" t="s">
        <v>216</v>
      </c>
      <c r="D5" s="2">
        <v>39579001</v>
      </c>
      <c r="E5" s="2" t="s">
        <v>147</v>
      </c>
      <c r="F5" s="2" t="s">
        <v>148</v>
      </c>
      <c r="G5" s="2" t="s">
        <v>217</v>
      </c>
    </row>
    <row r="6" spans="3:7" x14ac:dyDescent="0.3">
      <c r="C6" s="2" t="s">
        <v>218</v>
      </c>
      <c r="D6" s="2">
        <v>41291007</v>
      </c>
      <c r="E6" s="2" t="s">
        <v>147</v>
      </c>
      <c r="F6" s="2" t="s">
        <v>148</v>
      </c>
      <c r="G6" s="2" t="s">
        <v>219</v>
      </c>
    </row>
    <row r="7" spans="3:7" x14ac:dyDescent="0.3">
      <c r="C7" s="2" t="s">
        <v>220</v>
      </c>
      <c r="D7" s="2">
        <v>490008</v>
      </c>
      <c r="E7" s="2" t="s">
        <v>147</v>
      </c>
      <c r="F7" s="2" t="s">
        <v>148</v>
      </c>
      <c r="G7" s="2" t="s">
        <v>221</v>
      </c>
    </row>
    <row r="8" spans="3:7" x14ac:dyDescent="0.3">
      <c r="C8" s="2" t="s">
        <v>222</v>
      </c>
      <c r="D8" s="2">
        <v>267036007</v>
      </c>
      <c r="E8" s="2" t="s">
        <v>147</v>
      </c>
      <c r="F8" s="2" t="s">
        <v>148</v>
      </c>
      <c r="G8" s="2" t="s">
        <v>223</v>
      </c>
    </row>
    <row r="9" spans="3:7" x14ac:dyDescent="0.3">
      <c r="C9" s="2" t="s">
        <v>224</v>
      </c>
      <c r="D9" s="2">
        <v>4386001</v>
      </c>
      <c r="E9" s="2" t="s">
        <v>147</v>
      </c>
      <c r="F9" s="2" t="s">
        <v>148</v>
      </c>
      <c r="G9" s="2" t="s">
        <v>225</v>
      </c>
    </row>
    <row r="10" spans="3:7" x14ac:dyDescent="0.3">
      <c r="C10" s="2" t="s">
        <v>226</v>
      </c>
      <c r="D10" s="2">
        <v>126485001</v>
      </c>
      <c r="E10" s="2" t="s">
        <v>147</v>
      </c>
      <c r="F10" s="2" t="s">
        <v>148</v>
      </c>
      <c r="G10" s="2" t="s">
        <v>227</v>
      </c>
    </row>
    <row r="11" spans="3:7" x14ac:dyDescent="0.3">
      <c r="C11" s="2" t="s">
        <v>228</v>
      </c>
      <c r="D11" s="2">
        <v>40275004</v>
      </c>
      <c r="E11" s="2" t="s">
        <v>147</v>
      </c>
      <c r="F11" s="2" t="s">
        <v>148</v>
      </c>
      <c r="G11" s="2" t="s">
        <v>246</v>
      </c>
    </row>
    <row r="12" spans="3:7" x14ac:dyDescent="0.3">
      <c r="C12" s="2" t="s">
        <v>229</v>
      </c>
      <c r="D12" s="2">
        <v>418363000</v>
      </c>
      <c r="E12" s="2" t="s">
        <v>147</v>
      </c>
      <c r="F12" s="2" t="s">
        <v>148</v>
      </c>
      <c r="G12" s="2" t="s">
        <v>230</v>
      </c>
    </row>
    <row r="13" spans="3:7" x14ac:dyDescent="0.3">
      <c r="C13" s="2" t="s">
        <v>231</v>
      </c>
      <c r="D13" s="2">
        <v>271807003</v>
      </c>
      <c r="E13" s="2" t="s">
        <v>147</v>
      </c>
      <c r="F13" s="2" t="s">
        <v>148</v>
      </c>
      <c r="G13" s="2" t="s">
        <v>232</v>
      </c>
    </row>
    <row r="14" spans="3:7" x14ac:dyDescent="0.3">
      <c r="C14" s="2" t="s">
        <v>233</v>
      </c>
      <c r="D14" s="2">
        <v>473460002</v>
      </c>
      <c r="E14" s="2" t="s">
        <v>147</v>
      </c>
      <c r="F14" s="2" t="s">
        <v>148</v>
      </c>
      <c r="G14" s="2" t="s">
        <v>234</v>
      </c>
    </row>
    <row r="15" spans="3:7" x14ac:dyDescent="0.3">
      <c r="C15" s="2" t="s">
        <v>235</v>
      </c>
      <c r="D15" s="2">
        <v>23067006</v>
      </c>
      <c r="E15" s="2" t="s">
        <v>147</v>
      </c>
      <c r="F15" s="2" t="s">
        <v>148</v>
      </c>
      <c r="G15" s="2" t="s">
        <v>236</v>
      </c>
    </row>
    <row r="16" spans="3:7" x14ac:dyDescent="0.3">
      <c r="C16" s="2" t="s">
        <v>237</v>
      </c>
      <c r="D16" s="2">
        <v>16932000</v>
      </c>
      <c r="E16" s="2" t="s">
        <v>147</v>
      </c>
      <c r="F16" s="2" t="s">
        <v>148</v>
      </c>
      <c r="G16" s="2" t="s">
        <v>238</v>
      </c>
    </row>
    <row r="17" spans="3:7" x14ac:dyDescent="0.3">
      <c r="C17" s="2" t="s">
        <v>239</v>
      </c>
      <c r="D17" s="2">
        <v>62315008</v>
      </c>
      <c r="E17" s="2" t="s">
        <v>147</v>
      </c>
      <c r="F17" s="2" t="s">
        <v>148</v>
      </c>
      <c r="G17" s="2" t="s">
        <v>240</v>
      </c>
    </row>
    <row r="18" spans="3:7" x14ac:dyDescent="0.3">
      <c r="C18" s="2" t="s">
        <v>241</v>
      </c>
      <c r="D18" s="2">
        <v>297942002</v>
      </c>
      <c r="E18" s="2" t="s">
        <v>147</v>
      </c>
      <c r="F18" s="2" t="s">
        <v>148</v>
      </c>
      <c r="G18" s="2" t="s">
        <v>242</v>
      </c>
    </row>
    <row r="19" spans="3:7" x14ac:dyDescent="0.3">
      <c r="C19" s="2" t="s">
        <v>243</v>
      </c>
      <c r="D19" s="2">
        <v>386661006</v>
      </c>
      <c r="E19" s="2" t="s">
        <v>147</v>
      </c>
      <c r="F19" s="2" t="s">
        <v>148</v>
      </c>
      <c r="G19" s="2" t="s">
        <v>244</v>
      </c>
    </row>
    <row r="20" spans="3:7" x14ac:dyDescent="0.3">
      <c r="C20" s="2" t="s">
        <v>245</v>
      </c>
      <c r="D20" s="2" t="s">
        <v>157</v>
      </c>
      <c r="E20" s="2" t="s">
        <v>158</v>
      </c>
      <c r="F20" s="2" t="s">
        <v>159</v>
      </c>
      <c r="G20" s="2" t="s">
        <v>245</v>
      </c>
    </row>
  </sheetData>
  <mergeCells count="2">
    <mergeCell ref="C3:D3"/>
    <mergeCell ref="E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247</v>
      </c>
      <c r="D3" s="3"/>
      <c r="E3" s="1" t="s">
        <v>248</v>
      </c>
    </row>
    <row r="4" spans="3:5" x14ac:dyDescent="0.3">
      <c r="C4" s="19" t="s">
        <v>141</v>
      </c>
      <c r="D4" s="19" t="s">
        <v>143</v>
      </c>
      <c r="E4" s="19" t="s">
        <v>144</v>
      </c>
    </row>
    <row r="5" spans="3:5" x14ac:dyDescent="0.3">
      <c r="C5" s="2" t="s">
        <v>198</v>
      </c>
      <c r="D5" s="2" t="s">
        <v>147</v>
      </c>
      <c r="E5" s="2" t="s">
        <v>148</v>
      </c>
    </row>
  </sheetData>
  <mergeCells count="1">
    <mergeCell ref="C3:D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249</v>
      </c>
      <c r="D3" s="3"/>
      <c r="E3" s="1" t="s">
        <v>250</v>
      </c>
    </row>
    <row r="4" spans="3:5" x14ac:dyDescent="0.3">
      <c r="C4" s="19" t="s">
        <v>141</v>
      </c>
      <c r="D4" s="19" t="s">
        <v>143</v>
      </c>
      <c r="E4" s="19" t="s">
        <v>144</v>
      </c>
    </row>
    <row r="5" spans="3:5" x14ac:dyDescent="0.3">
      <c r="C5" s="2" t="s">
        <v>198</v>
      </c>
      <c r="D5" s="2" t="s">
        <v>201</v>
      </c>
      <c r="E5" s="2" t="s">
        <v>202</v>
      </c>
    </row>
  </sheetData>
  <mergeCells count="1">
    <mergeCell ref="C3:D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5546875" bestFit="1" customWidth="1"/>
    <col min="5" max="5" width="48.5546875" bestFit="1" customWidth="1"/>
  </cols>
  <sheetData>
    <row r="3" spans="3:5" x14ac:dyDescent="0.3">
      <c r="C3" s="3" t="s">
        <v>251</v>
      </c>
      <c r="D3" s="3"/>
      <c r="E3" s="1" t="s">
        <v>252</v>
      </c>
    </row>
    <row r="4" spans="3:5" x14ac:dyDescent="0.3">
      <c r="C4" s="19" t="s">
        <v>141</v>
      </c>
      <c r="D4" s="19" t="s">
        <v>143</v>
      </c>
      <c r="E4" s="19" t="s">
        <v>144</v>
      </c>
    </row>
    <row r="5" spans="3:5" x14ac:dyDescent="0.3">
      <c r="C5" s="2" t="s">
        <v>198</v>
      </c>
      <c r="D5" s="2" t="s">
        <v>205</v>
      </c>
      <c r="E5" s="2" t="s">
        <v>206</v>
      </c>
    </row>
  </sheetData>
  <mergeCells count="1">
    <mergeCell ref="C3:D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6.77734375" bestFit="1" customWidth="1"/>
    <col min="5" max="5" width="48.5546875" bestFit="1" customWidth="1"/>
  </cols>
  <sheetData>
    <row r="3" spans="3:5" x14ac:dyDescent="0.3">
      <c r="C3" s="3" t="s">
        <v>253</v>
      </c>
      <c r="D3" s="3"/>
      <c r="E3" s="1" t="s">
        <v>254</v>
      </c>
    </row>
    <row r="4" spans="3:5" x14ac:dyDescent="0.3">
      <c r="C4" s="19" t="s">
        <v>141</v>
      </c>
      <c r="D4" s="19" t="s">
        <v>143</v>
      </c>
      <c r="E4" s="19" t="s">
        <v>144</v>
      </c>
    </row>
    <row r="5" spans="3:5" x14ac:dyDescent="0.3">
      <c r="C5" s="2" t="s">
        <v>198</v>
      </c>
      <c r="D5" s="2" t="s">
        <v>209</v>
      </c>
      <c r="E5" s="2" t="s">
        <v>210</v>
      </c>
    </row>
  </sheetData>
  <mergeCells count="1">
    <mergeCell ref="C3:D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7.33203125" bestFit="1" customWidth="1"/>
    <col min="5" max="5" width="48.5546875" bestFit="1" customWidth="1"/>
  </cols>
  <sheetData>
    <row r="3" spans="3:5" x14ac:dyDescent="0.3">
      <c r="C3" s="3" t="s">
        <v>255</v>
      </c>
      <c r="D3" s="3"/>
      <c r="E3" s="1" t="s">
        <v>256</v>
      </c>
    </row>
    <row r="4" spans="3:5" x14ac:dyDescent="0.3">
      <c r="C4" s="19" t="s">
        <v>141</v>
      </c>
      <c r="D4" s="19" t="s">
        <v>143</v>
      </c>
      <c r="E4" s="19" t="s">
        <v>144</v>
      </c>
    </row>
    <row r="5" spans="3:5" x14ac:dyDescent="0.3">
      <c r="C5" s="2" t="s">
        <v>198</v>
      </c>
      <c r="D5" s="2" t="s">
        <v>213</v>
      </c>
      <c r="E5" s="2" t="s">
        <v>214</v>
      </c>
    </row>
  </sheetData>
  <mergeCells count="1">
    <mergeCell ref="C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"15-12-2014"</f>
        <v>15-12-2014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"2.16.840.1.113883.2.4.3.11.60.40.3.8.2"</f>
        <v>2.16.840.1.113883.2.4.3.11.60.40.3.8.2</v>
      </c>
    </row>
    <row r="15" spans="2:3" x14ac:dyDescent="0.3">
      <c r="B15" s="2" t="s">
        <v>22</v>
      </c>
      <c r="C15" s="2" t="str">
        <f>"Allergie, Overgevoeligheid"</f>
        <v>Allergie, Overgevoeligheid</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"nl.zorg.AllergieIntolerantie"</f>
        <v>nl.zorg.AllergieIntolerantie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"1-5-2016"</f>
        <v>1-5-2016</v>
      </c>
    </row>
    <row r="23" spans="2:3" x14ac:dyDescent="0.3">
      <c r="B23" s="2" t="s">
        <v>30</v>
      </c>
      <c r="C23" s="2" t="str">
        <f>"nl.nfu.AllergieIntolerantie-v1.0.2"</f>
        <v>nl.nfu.AllergieIntolerantie-v1.0.2</v>
      </c>
    </row>
    <row r="24" spans="2:3" x14ac:dyDescent="0.3">
      <c r="B24" s="2" t="s">
        <v>31</v>
      </c>
      <c r="C24" s="2" t="str">
        <f>"3.0"</f>
        <v>3.0</v>
      </c>
    </row>
  </sheetData>
  <mergeCells count="1">
    <mergeCell ref="B2:C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8.77734375" bestFit="1" customWidth="1"/>
    <col min="4" max="4" width="12.109375" bestFit="1" customWidth="1"/>
    <col min="5" max="5" width="15.33203125" bestFit="1" customWidth="1"/>
    <col min="6" max="6" width="20.5546875" bestFit="1" customWidth="1"/>
    <col min="7" max="7" width="14.33203125" bestFit="1" customWidth="1"/>
  </cols>
  <sheetData>
    <row r="3" spans="3:7" x14ac:dyDescent="0.3">
      <c r="C3" s="3" t="s">
        <v>130</v>
      </c>
      <c r="D3" s="3"/>
      <c r="E3" s="3" t="s">
        <v>257</v>
      </c>
      <c r="F3" s="4"/>
      <c r="G3" s="4"/>
    </row>
    <row r="4" spans="3:7" x14ac:dyDescent="0.3">
      <c r="C4" s="19" t="s">
        <v>141</v>
      </c>
      <c r="D4" s="19" t="s">
        <v>142</v>
      </c>
      <c r="E4" s="19" t="s">
        <v>143</v>
      </c>
      <c r="F4" s="19" t="s">
        <v>144</v>
      </c>
      <c r="G4" s="19" t="s">
        <v>145</v>
      </c>
    </row>
    <row r="5" spans="3:7" x14ac:dyDescent="0.3">
      <c r="C5" s="2" t="s">
        <v>258</v>
      </c>
      <c r="D5" s="2">
        <v>410591008</v>
      </c>
      <c r="E5" s="2" t="s">
        <v>147</v>
      </c>
      <c r="F5" s="2" t="s">
        <v>148</v>
      </c>
      <c r="G5" s="2" t="s">
        <v>259</v>
      </c>
    </row>
    <row r="6" spans="3:7" x14ac:dyDescent="0.3">
      <c r="C6" s="2" t="s">
        <v>260</v>
      </c>
      <c r="D6" s="2">
        <v>410592001</v>
      </c>
      <c r="E6" s="2" t="s">
        <v>147</v>
      </c>
      <c r="F6" s="2" t="s">
        <v>148</v>
      </c>
      <c r="G6" s="2" t="s">
        <v>261</v>
      </c>
    </row>
    <row r="7" spans="3:7" x14ac:dyDescent="0.3">
      <c r="C7" s="2" t="s">
        <v>262</v>
      </c>
      <c r="D7" s="2">
        <v>410590009</v>
      </c>
      <c r="E7" s="2" t="s">
        <v>147</v>
      </c>
      <c r="F7" s="2" t="s">
        <v>148</v>
      </c>
      <c r="G7" s="2" t="s">
        <v>263</v>
      </c>
    </row>
    <row r="8" spans="3:7" x14ac:dyDescent="0.3">
      <c r="C8" s="2" t="s">
        <v>264</v>
      </c>
      <c r="D8" s="2">
        <v>410593006</v>
      </c>
      <c r="E8" s="2" t="s">
        <v>147</v>
      </c>
      <c r="F8" s="2" t="s">
        <v>148</v>
      </c>
      <c r="G8" s="2" t="s">
        <v>265</v>
      </c>
    </row>
    <row r="9" spans="3:7" x14ac:dyDescent="0.3">
      <c r="C9" s="2" t="s">
        <v>266</v>
      </c>
      <c r="D9" s="2">
        <v>410594000</v>
      </c>
      <c r="E9" s="2" t="s">
        <v>147</v>
      </c>
      <c r="F9" s="2" t="s">
        <v>148</v>
      </c>
      <c r="G9" s="2" t="s">
        <v>267</v>
      </c>
    </row>
    <row r="10" spans="3:7" x14ac:dyDescent="0.3">
      <c r="C10" s="2" t="s">
        <v>268</v>
      </c>
      <c r="D10" s="2">
        <v>261665006</v>
      </c>
      <c r="E10" s="2" t="s">
        <v>147</v>
      </c>
      <c r="F10" s="2" t="s">
        <v>148</v>
      </c>
      <c r="G10" s="2" t="s">
        <v>269</v>
      </c>
    </row>
  </sheetData>
  <mergeCells count="2">
    <mergeCell ref="C3:D3"/>
    <mergeCell ref="E3:G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heetViews>
  <sheetFormatPr defaultRowHeight="14.4" x14ac:dyDescent="0.3"/>
  <cols>
    <col min="3" max="3" width="27.33203125" bestFit="1" customWidth="1"/>
    <col min="4" max="4" width="15.33203125" bestFit="1" customWidth="1"/>
    <col min="5" max="5" width="48.5546875" bestFit="1" customWidth="1"/>
  </cols>
  <sheetData>
    <row r="3" spans="3:5" x14ac:dyDescent="0.3">
      <c r="C3" s="3" t="s">
        <v>135</v>
      </c>
      <c r="D3" s="3"/>
      <c r="E3" s="1" t="s">
        <v>270</v>
      </c>
    </row>
    <row r="4" spans="3:5" x14ac:dyDescent="0.3">
      <c r="C4" s="19" t="s">
        <v>141</v>
      </c>
      <c r="D4" s="19" t="s">
        <v>143</v>
      </c>
      <c r="E4" s="19" t="s">
        <v>144</v>
      </c>
    </row>
    <row r="5" spans="3:5" x14ac:dyDescent="0.3">
      <c r="C5" s="2" t="s">
        <v>272</v>
      </c>
      <c r="D5" s="2"/>
      <c r="E5" s="2"/>
    </row>
    <row r="6" spans="3:5" x14ac:dyDescent="0.3">
      <c r="C6" s="2" t="s">
        <v>271</v>
      </c>
      <c r="D6" s="2" t="s">
        <v>147</v>
      </c>
      <c r="E6" s="2" t="s">
        <v>148</v>
      </c>
    </row>
  </sheetData>
  <mergeCells count="1">
    <mergeCell ref="C3:D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273</v>
      </c>
    </row>
    <row r="3" spans="2:2" ht="172.8" x14ac:dyDescent="0.3">
      <c r="B3" s="2" t="s">
        <v>274</v>
      </c>
    </row>
    <row r="4" spans="2:2" x14ac:dyDescent="0.3">
      <c r="B4" s="1" t="s">
        <v>275</v>
      </c>
    </row>
    <row r="5" spans="2:2" ht="28.8" x14ac:dyDescent="0.3">
      <c r="B5" s="2" t="s">
        <v>276</v>
      </c>
    </row>
    <row r="6" spans="2:2" x14ac:dyDescent="0.3">
      <c r="B6" s="1" t="s">
        <v>277</v>
      </c>
    </row>
    <row r="7" spans="2:2" ht="43.2" x14ac:dyDescent="0.3">
      <c r="B7" s="2" t="s">
        <v>278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111</v>
      </c>
      <c r="D4" s="14"/>
      <c r="E4" s="14"/>
      <c r="F4" s="14"/>
      <c r="G4" s="15"/>
      <c r="H4" s="2" t="s">
        <v>56</v>
      </c>
      <c r="I4" s="2" t="s">
        <v>57</v>
      </c>
      <c r="J4" s="2">
        <v>1</v>
      </c>
      <c r="K4" s="2" t="s">
        <v>58</v>
      </c>
      <c r="L4" s="2" t="s">
        <v>59</v>
      </c>
      <c r="M4" s="2" t="s">
        <v>60</v>
      </c>
      <c r="N4" s="2"/>
      <c r="O4" s="2" t="s">
        <v>112</v>
      </c>
      <c r="P4" s="2"/>
    </row>
    <row r="5" spans="2:16" ht="43.2" x14ac:dyDescent="0.3">
      <c r="B5" s="13"/>
      <c r="C5" s="14" t="s">
        <v>113</v>
      </c>
      <c r="D5" s="14"/>
      <c r="E5" s="14"/>
      <c r="F5" s="14"/>
      <c r="G5" s="15"/>
      <c r="H5" s="2" t="s">
        <v>61</v>
      </c>
      <c r="I5" s="2" t="s">
        <v>57</v>
      </c>
      <c r="J5" s="2" t="s">
        <v>52</v>
      </c>
      <c r="K5" s="2" t="s">
        <v>58</v>
      </c>
      <c r="L5" s="2" t="s">
        <v>62</v>
      </c>
      <c r="M5" s="2" t="s">
        <v>114</v>
      </c>
      <c r="N5" s="2"/>
      <c r="O5" s="2" t="s">
        <v>115</v>
      </c>
      <c r="P5" s="2"/>
    </row>
    <row r="6" spans="2:16" ht="28.8" x14ac:dyDescent="0.3">
      <c r="B6" s="13"/>
      <c r="C6" s="14" t="s">
        <v>116</v>
      </c>
      <c r="D6" s="14"/>
      <c r="E6" s="14"/>
      <c r="F6" s="14"/>
      <c r="G6" s="15"/>
      <c r="H6" s="2" t="s">
        <v>63</v>
      </c>
      <c r="I6" s="2" t="s">
        <v>57</v>
      </c>
      <c r="J6" s="2" t="s">
        <v>52</v>
      </c>
      <c r="K6" s="2" t="s">
        <v>58</v>
      </c>
      <c r="L6" s="2" t="s">
        <v>64</v>
      </c>
      <c r="M6" s="2" t="s">
        <v>65</v>
      </c>
      <c r="N6" s="2"/>
      <c r="O6" s="2" t="s">
        <v>117</v>
      </c>
      <c r="P6" s="2"/>
    </row>
    <row r="7" spans="2:16" ht="49.95" customHeight="1" x14ac:dyDescent="0.3">
      <c r="B7" s="13"/>
      <c r="C7" s="14" t="s">
        <v>118</v>
      </c>
      <c r="D7" s="14"/>
      <c r="E7" s="14"/>
      <c r="F7" s="14"/>
      <c r="G7" s="15"/>
      <c r="H7" s="2" t="s">
        <v>66</v>
      </c>
      <c r="I7" s="2" t="s">
        <v>67</v>
      </c>
      <c r="J7" s="2" t="s">
        <v>52</v>
      </c>
      <c r="K7" s="2" t="s">
        <v>58</v>
      </c>
      <c r="L7" s="2" t="s">
        <v>68</v>
      </c>
      <c r="M7" s="2" t="s">
        <v>109</v>
      </c>
      <c r="N7" s="2"/>
      <c r="O7" s="2"/>
      <c r="P7" s="2"/>
    </row>
    <row r="8" spans="2:16" ht="49.95" customHeight="1" x14ac:dyDescent="0.3">
      <c r="B8" s="13"/>
      <c r="C8" s="14" t="s">
        <v>119</v>
      </c>
      <c r="D8" s="14"/>
      <c r="E8" s="14"/>
      <c r="F8" s="14"/>
      <c r="G8" s="15"/>
      <c r="H8" s="2" t="s">
        <v>69</v>
      </c>
      <c r="I8" s="2" t="s">
        <v>57</v>
      </c>
      <c r="J8" s="2" t="s">
        <v>52</v>
      </c>
      <c r="K8" s="2" t="s">
        <v>58</v>
      </c>
      <c r="L8" s="2" t="s">
        <v>70</v>
      </c>
      <c r="M8" s="2" t="s">
        <v>110</v>
      </c>
      <c r="N8" s="2" t="s">
        <v>71</v>
      </c>
      <c r="O8" s="2" t="s">
        <v>120</v>
      </c>
      <c r="P8" s="2"/>
    </row>
    <row r="9" spans="2:16" ht="43.2" x14ac:dyDescent="0.3">
      <c r="B9" s="13"/>
      <c r="C9" s="14" t="s">
        <v>121</v>
      </c>
      <c r="D9" s="14"/>
      <c r="E9" s="14"/>
      <c r="F9" s="14"/>
      <c r="G9" s="15"/>
      <c r="H9" s="2" t="s">
        <v>72</v>
      </c>
      <c r="I9" s="2" t="s">
        <v>67</v>
      </c>
      <c r="J9" s="2" t="s">
        <v>52</v>
      </c>
      <c r="K9" s="2" t="s">
        <v>58</v>
      </c>
      <c r="L9" s="2" t="s">
        <v>73</v>
      </c>
      <c r="M9" s="2" t="s">
        <v>74</v>
      </c>
      <c r="N9" s="2"/>
      <c r="O9" s="2"/>
      <c r="P9" s="2"/>
    </row>
    <row r="10" spans="2:16" ht="49.95" customHeight="1" x14ac:dyDescent="0.3">
      <c r="B10" s="13"/>
      <c r="C10" s="14" t="s">
        <v>122</v>
      </c>
      <c r="D10" s="14"/>
      <c r="E10" s="14"/>
      <c r="F10" s="14"/>
      <c r="G10" s="15"/>
      <c r="H10" s="2" t="s">
        <v>75</v>
      </c>
      <c r="I10" s="2" t="s">
        <v>76</v>
      </c>
      <c r="J10" s="2" t="s">
        <v>52</v>
      </c>
      <c r="K10" s="2" t="s">
        <v>58</v>
      </c>
      <c r="L10" s="2" t="s">
        <v>77</v>
      </c>
      <c r="M10" s="2" t="s">
        <v>78</v>
      </c>
      <c r="N10" s="2"/>
      <c r="O10" s="2"/>
      <c r="P10" s="2"/>
    </row>
    <row r="11" spans="2:16" ht="49.95" customHeight="1" x14ac:dyDescent="0.3">
      <c r="B11" s="16"/>
      <c r="C11" s="17" t="s">
        <v>123</v>
      </c>
      <c r="D11" s="17"/>
      <c r="E11" s="17"/>
      <c r="F11" s="17"/>
      <c r="G11" s="18"/>
      <c r="H11" s="6" t="s">
        <v>79</v>
      </c>
      <c r="I11" s="6"/>
      <c r="J11" s="6" t="s">
        <v>52</v>
      </c>
      <c r="K11" s="6" t="s">
        <v>80</v>
      </c>
      <c r="L11" s="6" t="s">
        <v>81</v>
      </c>
      <c r="M11" s="6" t="s">
        <v>124</v>
      </c>
      <c r="N11" s="6"/>
      <c r="O11" s="6"/>
      <c r="P11" s="6"/>
    </row>
    <row r="12" spans="2:16" ht="49.95" customHeight="1" x14ac:dyDescent="0.3">
      <c r="B12" s="13"/>
      <c r="C12" s="14"/>
      <c r="D12" s="14" t="s">
        <v>125</v>
      </c>
      <c r="E12" s="14"/>
      <c r="F12" s="14"/>
      <c r="G12" s="15"/>
      <c r="H12" s="2" t="s">
        <v>82</v>
      </c>
      <c r="I12" s="2" t="s">
        <v>57</v>
      </c>
      <c r="J12" s="2" t="s">
        <v>83</v>
      </c>
      <c r="K12" s="2" t="s">
        <v>58</v>
      </c>
      <c r="L12" s="2" t="s">
        <v>84</v>
      </c>
      <c r="M12" s="2" t="s">
        <v>85</v>
      </c>
      <c r="N12" s="2"/>
      <c r="O12" s="2" t="s">
        <v>126</v>
      </c>
      <c r="P12" s="2"/>
    </row>
    <row r="13" spans="2:16" ht="49.95" customHeight="1" x14ac:dyDescent="0.3">
      <c r="B13" s="13"/>
      <c r="C13" s="14"/>
      <c r="D13" s="14" t="s">
        <v>127</v>
      </c>
      <c r="E13" s="14"/>
      <c r="F13" s="14"/>
      <c r="G13" s="15"/>
      <c r="H13" s="2" t="s">
        <v>86</v>
      </c>
      <c r="I13" s="2" t="s">
        <v>57</v>
      </c>
      <c r="J13" s="2" t="s">
        <v>52</v>
      </c>
      <c r="K13" s="2" t="s">
        <v>58</v>
      </c>
      <c r="L13" s="2" t="s">
        <v>87</v>
      </c>
      <c r="M13" s="2" t="s">
        <v>88</v>
      </c>
      <c r="N13" s="2"/>
      <c r="O13" s="2" t="s">
        <v>128</v>
      </c>
      <c r="P13" s="2"/>
    </row>
    <row r="14" spans="2:16" ht="49.95" customHeight="1" x14ac:dyDescent="0.3">
      <c r="B14" s="13"/>
      <c r="C14" s="14"/>
      <c r="D14" s="14" t="s">
        <v>129</v>
      </c>
      <c r="E14" s="14"/>
      <c r="F14" s="14"/>
      <c r="G14" s="15"/>
      <c r="H14" s="2" t="s">
        <v>89</v>
      </c>
      <c r="I14" s="2" t="s">
        <v>57</v>
      </c>
      <c r="J14" s="2" t="s">
        <v>52</v>
      </c>
      <c r="K14" s="2" t="s">
        <v>58</v>
      </c>
      <c r="L14" s="2" t="s">
        <v>90</v>
      </c>
      <c r="M14" s="2" t="s">
        <v>91</v>
      </c>
      <c r="N14" s="2" t="s">
        <v>92</v>
      </c>
      <c r="O14" s="2" t="s">
        <v>130</v>
      </c>
      <c r="P14" s="2"/>
    </row>
    <row r="15" spans="2:16" ht="28.8" x14ac:dyDescent="0.3">
      <c r="B15" s="13"/>
      <c r="C15" s="14"/>
      <c r="D15" s="14" t="s">
        <v>131</v>
      </c>
      <c r="E15" s="14"/>
      <c r="F15" s="14"/>
      <c r="G15" s="15"/>
      <c r="H15" s="2" t="s">
        <v>93</v>
      </c>
      <c r="I15" s="2" t="s">
        <v>76</v>
      </c>
      <c r="J15" s="2" t="s">
        <v>52</v>
      </c>
      <c r="K15" s="2" t="s">
        <v>58</v>
      </c>
      <c r="L15" s="2" t="s">
        <v>94</v>
      </c>
      <c r="M15" s="2" t="s">
        <v>95</v>
      </c>
      <c r="N15" s="2"/>
      <c r="O15" s="2"/>
      <c r="P15" s="2"/>
    </row>
    <row r="16" spans="2:16" ht="43.2" x14ac:dyDescent="0.3">
      <c r="B16" s="13"/>
      <c r="C16" s="14"/>
      <c r="D16" s="14" t="s">
        <v>132</v>
      </c>
      <c r="E16" s="14"/>
      <c r="F16" s="14"/>
      <c r="G16" s="15"/>
      <c r="H16" s="2" t="s">
        <v>96</v>
      </c>
      <c r="I16" s="2" t="s">
        <v>57</v>
      </c>
      <c r="J16" s="2" t="s">
        <v>52</v>
      </c>
      <c r="K16" s="2" t="s">
        <v>58</v>
      </c>
      <c r="L16" s="2" t="s">
        <v>97</v>
      </c>
      <c r="M16" s="2" t="s">
        <v>98</v>
      </c>
      <c r="N16" s="2"/>
      <c r="O16" s="2" t="s">
        <v>133</v>
      </c>
      <c r="P16" s="2"/>
    </row>
    <row r="17" spans="2:16" ht="49.95" customHeight="1" x14ac:dyDescent="0.3">
      <c r="B17" s="13"/>
      <c r="C17" s="14"/>
      <c r="D17" s="14" t="s">
        <v>134</v>
      </c>
      <c r="E17" s="14"/>
      <c r="F17" s="14"/>
      <c r="G17" s="15"/>
      <c r="H17" s="2" t="s">
        <v>99</v>
      </c>
      <c r="I17" s="2" t="s">
        <v>57</v>
      </c>
      <c r="J17" s="2" t="s">
        <v>52</v>
      </c>
      <c r="K17" s="2" t="s">
        <v>58</v>
      </c>
      <c r="L17" s="2" t="s">
        <v>100</v>
      </c>
      <c r="M17" s="2" t="s">
        <v>101</v>
      </c>
      <c r="N17" s="2"/>
      <c r="O17" s="2" t="s">
        <v>135</v>
      </c>
      <c r="P17" s="2"/>
    </row>
    <row r="18" spans="2:16" ht="49.95" customHeight="1" x14ac:dyDescent="0.3">
      <c r="B18" s="13"/>
      <c r="C18" s="14"/>
      <c r="D18" s="14" t="s">
        <v>136</v>
      </c>
      <c r="E18" s="14"/>
      <c r="F18" s="14"/>
      <c r="G18" s="15"/>
      <c r="H18" s="2" t="s">
        <v>102</v>
      </c>
      <c r="I18" s="2" t="s">
        <v>67</v>
      </c>
      <c r="J18" s="2" t="s">
        <v>52</v>
      </c>
      <c r="K18" s="2" t="s">
        <v>58</v>
      </c>
      <c r="L18" s="2" t="s">
        <v>103</v>
      </c>
      <c r="M18" s="2" t="s">
        <v>104</v>
      </c>
      <c r="N18" s="2"/>
      <c r="O18" s="2"/>
      <c r="P18" s="2"/>
    </row>
    <row r="19" spans="2:16" x14ac:dyDescent="0.3">
      <c r="B19" s="13"/>
      <c r="C19" s="14"/>
      <c r="D19" s="14" t="s">
        <v>137</v>
      </c>
      <c r="E19" s="14"/>
      <c r="F19" s="14"/>
      <c r="G19" s="15"/>
      <c r="H19" s="2" t="s">
        <v>105</v>
      </c>
      <c r="I19" s="2" t="s">
        <v>106</v>
      </c>
      <c r="J19" s="2" t="s">
        <v>52</v>
      </c>
      <c r="K19" s="2" t="s">
        <v>58</v>
      </c>
      <c r="L19" s="2" t="s">
        <v>107</v>
      </c>
      <c r="M19" s="2" t="s">
        <v>108</v>
      </c>
      <c r="N19" s="2"/>
      <c r="O19" s="2"/>
      <c r="P1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3.77734375" bestFit="1" customWidth="1"/>
    <col min="4" max="4" width="12.109375" bestFit="1" customWidth="1"/>
    <col min="5" max="5" width="15.33203125" bestFit="1" customWidth="1"/>
    <col min="6" max="6" width="22.6640625" bestFit="1" customWidth="1"/>
    <col min="7" max="7" width="13.44140625" bestFit="1" customWidth="1"/>
  </cols>
  <sheetData>
    <row r="3" spans="3:7" x14ac:dyDescent="0.3">
      <c r="C3" s="3" t="s">
        <v>115</v>
      </c>
      <c r="D3" s="3"/>
      <c r="E3" s="3" t="s">
        <v>140</v>
      </c>
      <c r="F3" s="4"/>
      <c r="G3" s="4"/>
    </row>
    <row r="4" spans="3:7" x14ac:dyDescent="0.3">
      <c r="C4" s="19" t="s">
        <v>141</v>
      </c>
      <c r="D4" s="19" t="s">
        <v>142</v>
      </c>
      <c r="E4" s="19" t="s">
        <v>143</v>
      </c>
      <c r="F4" s="19" t="s">
        <v>144</v>
      </c>
      <c r="G4" s="19" t="s">
        <v>145</v>
      </c>
    </row>
    <row r="5" spans="3:7" x14ac:dyDescent="0.3">
      <c r="C5" s="2" t="s">
        <v>146</v>
      </c>
      <c r="D5" s="2">
        <v>418471000</v>
      </c>
      <c r="E5" s="2" t="s">
        <v>147</v>
      </c>
      <c r="F5" s="2" t="s">
        <v>148</v>
      </c>
      <c r="G5" s="2" t="s">
        <v>149</v>
      </c>
    </row>
    <row r="6" spans="3:7" x14ac:dyDescent="0.3">
      <c r="C6" s="2" t="s">
        <v>150</v>
      </c>
      <c r="D6" s="2">
        <v>419511003</v>
      </c>
      <c r="E6" s="2" t="s">
        <v>147</v>
      </c>
      <c r="F6" s="2" t="s">
        <v>148</v>
      </c>
      <c r="G6" s="2" t="s">
        <v>151</v>
      </c>
    </row>
    <row r="7" spans="3:7" x14ac:dyDescent="0.3">
      <c r="C7" s="2" t="s">
        <v>152</v>
      </c>
      <c r="D7" s="2">
        <v>426232007</v>
      </c>
      <c r="E7" s="2" t="s">
        <v>147</v>
      </c>
      <c r="F7" s="2" t="s">
        <v>148</v>
      </c>
      <c r="G7" s="2" t="s">
        <v>153</v>
      </c>
    </row>
    <row r="8" spans="3:7" x14ac:dyDescent="0.3">
      <c r="C8" s="2" t="s">
        <v>154</v>
      </c>
      <c r="D8" s="2">
        <v>419199007</v>
      </c>
      <c r="E8" s="2" t="s">
        <v>147</v>
      </c>
      <c r="F8" s="2" t="s">
        <v>148</v>
      </c>
      <c r="G8" s="2" t="s">
        <v>155</v>
      </c>
    </row>
    <row r="9" spans="3:7" x14ac:dyDescent="0.3">
      <c r="C9" s="2" t="s">
        <v>156</v>
      </c>
      <c r="D9" s="2" t="s">
        <v>157</v>
      </c>
      <c r="E9" s="2" t="s">
        <v>158</v>
      </c>
      <c r="F9" s="2" t="s">
        <v>159</v>
      </c>
      <c r="G9" s="2" t="s">
        <v>160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7.33203125" bestFit="1" customWidth="1"/>
  </cols>
  <sheetData>
    <row r="3" spans="3:7" x14ac:dyDescent="0.3">
      <c r="C3" s="3" t="s">
        <v>117</v>
      </c>
      <c r="D3" s="3"/>
      <c r="E3" s="3" t="s">
        <v>161</v>
      </c>
      <c r="F3" s="4"/>
      <c r="G3" s="4"/>
    </row>
    <row r="4" spans="3:7" x14ac:dyDescent="0.3">
      <c r="C4" s="19" t="s">
        <v>141</v>
      </c>
      <c r="D4" s="19" t="s">
        <v>142</v>
      </c>
      <c r="E4" s="19" t="s">
        <v>143</v>
      </c>
      <c r="F4" s="19" t="s">
        <v>144</v>
      </c>
      <c r="G4" s="19" t="s">
        <v>145</v>
      </c>
    </row>
    <row r="5" spans="3:7" x14ac:dyDescent="0.3">
      <c r="C5" s="2" t="s">
        <v>162</v>
      </c>
      <c r="D5" s="2" t="s">
        <v>163</v>
      </c>
      <c r="E5" s="2" t="s">
        <v>164</v>
      </c>
      <c r="F5" s="2" t="s">
        <v>165</v>
      </c>
      <c r="G5" s="2" t="s">
        <v>166</v>
      </c>
    </row>
    <row r="6" spans="3:7" x14ac:dyDescent="0.3">
      <c r="C6" s="2" t="s">
        <v>167</v>
      </c>
      <c r="D6" s="2" t="s">
        <v>168</v>
      </c>
      <c r="E6" s="2" t="s">
        <v>164</v>
      </c>
      <c r="F6" s="2" t="s">
        <v>165</v>
      </c>
      <c r="G6" s="2" t="s">
        <v>169</v>
      </c>
    </row>
    <row r="7" spans="3:7" x14ac:dyDescent="0.3">
      <c r="C7" s="2" t="s">
        <v>170</v>
      </c>
      <c r="D7" s="2" t="s">
        <v>171</v>
      </c>
      <c r="E7" s="2" t="s">
        <v>164</v>
      </c>
      <c r="F7" s="2" t="s">
        <v>165</v>
      </c>
      <c r="G7" s="2" t="s">
        <v>172</v>
      </c>
    </row>
    <row r="8" spans="3:7" x14ac:dyDescent="0.3">
      <c r="C8" s="2" t="s">
        <v>173</v>
      </c>
      <c r="D8" s="2" t="s">
        <v>174</v>
      </c>
      <c r="E8" s="2" t="s">
        <v>164</v>
      </c>
      <c r="F8" s="2" t="s">
        <v>165</v>
      </c>
      <c r="G8" s="2" t="s">
        <v>175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8" bestFit="1" customWidth="1"/>
    <col min="6" max="6" width="24.77734375" bestFit="1" customWidth="1"/>
    <col min="7" max="7" width="12" bestFit="1" customWidth="1"/>
  </cols>
  <sheetData>
    <row r="3" spans="3:7" x14ac:dyDescent="0.3">
      <c r="C3" s="3" t="s">
        <v>133</v>
      </c>
      <c r="D3" s="3"/>
      <c r="E3" s="3" t="s">
        <v>176</v>
      </c>
      <c r="F3" s="4"/>
      <c r="G3" s="4"/>
    </row>
    <row r="4" spans="3:7" x14ac:dyDescent="0.3">
      <c r="C4" s="19" t="s">
        <v>141</v>
      </c>
      <c r="D4" s="19" t="s">
        <v>142</v>
      </c>
      <c r="E4" s="19" t="s">
        <v>143</v>
      </c>
      <c r="F4" s="19" t="s">
        <v>144</v>
      </c>
      <c r="G4" s="19" t="s">
        <v>145</v>
      </c>
    </row>
    <row r="5" spans="3:7" x14ac:dyDescent="0.3">
      <c r="C5" s="2" t="s">
        <v>177</v>
      </c>
      <c r="D5" s="2" t="s">
        <v>178</v>
      </c>
      <c r="E5" s="2" t="s">
        <v>179</v>
      </c>
      <c r="F5" s="2" t="s">
        <v>180</v>
      </c>
      <c r="G5" s="2" t="s">
        <v>177</v>
      </c>
    </row>
    <row r="6" spans="3:7" x14ac:dyDescent="0.3">
      <c r="C6" s="2" t="s">
        <v>181</v>
      </c>
      <c r="D6" s="2" t="s">
        <v>182</v>
      </c>
      <c r="E6" s="2" t="s">
        <v>179</v>
      </c>
      <c r="F6" s="2" t="s">
        <v>180</v>
      </c>
      <c r="G6" s="2" t="s">
        <v>183</v>
      </c>
    </row>
    <row r="7" spans="3:7" x14ac:dyDescent="0.3">
      <c r="C7" s="2" t="s">
        <v>184</v>
      </c>
      <c r="D7" s="2" t="s">
        <v>185</v>
      </c>
      <c r="E7" s="2" t="s">
        <v>179</v>
      </c>
      <c r="F7" s="2" t="s">
        <v>180</v>
      </c>
      <c r="G7" s="2" t="s">
        <v>186</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120</v>
      </c>
      <c r="D3" s="3"/>
      <c r="E3" s="3" t="s">
        <v>187</v>
      </c>
      <c r="F3" s="4"/>
      <c r="G3" s="4"/>
    </row>
    <row r="4" spans="3:7" x14ac:dyDescent="0.3">
      <c r="C4" s="19" t="s">
        <v>141</v>
      </c>
      <c r="D4" s="19" t="s">
        <v>142</v>
      </c>
      <c r="E4" s="19" t="s">
        <v>143</v>
      </c>
      <c r="F4" s="19" t="s">
        <v>144</v>
      </c>
      <c r="G4" s="19" t="s">
        <v>145</v>
      </c>
    </row>
    <row r="5" spans="3:7" x14ac:dyDescent="0.3">
      <c r="C5" s="2" t="s">
        <v>188</v>
      </c>
      <c r="D5" s="2">
        <v>62482003</v>
      </c>
      <c r="E5" s="2" t="s">
        <v>147</v>
      </c>
      <c r="F5" s="2" t="s">
        <v>148</v>
      </c>
      <c r="G5" s="2" t="s">
        <v>189</v>
      </c>
    </row>
    <row r="6" spans="3:7" x14ac:dyDescent="0.3">
      <c r="C6" s="2" t="s">
        <v>190</v>
      </c>
      <c r="D6" s="2">
        <v>255508009</v>
      </c>
      <c r="E6" s="2" t="s">
        <v>147</v>
      </c>
      <c r="F6" s="2" t="s">
        <v>148</v>
      </c>
      <c r="G6" s="2" t="s">
        <v>191</v>
      </c>
    </row>
    <row r="7" spans="3:7" x14ac:dyDescent="0.3">
      <c r="C7" s="2" t="s">
        <v>192</v>
      </c>
      <c r="D7" s="2">
        <v>7554009</v>
      </c>
      <c r="E7" s="2" t="s">
        <v>147</v>
      </c>
      <c r="F7" s="2" t="s">
        <v>148</v>
      </c>
      <c r="G7" s="2" t="s">
        <v>193</v>
      </c>
    </row>
    <row r="8" spans="3:7" x14ac:dyDescent="0.3">
      <c r="C8" s="2" t="s">
        <v>194</v>
      </c>
      <c r="D8" s="2">
        <v>399166001</v>
      </c>
      <c r="E8" s="2" t="s">
        <v>147</v>
      </c>
      <c r="F8" s="2" t="s">
        <v>148</v>
      </c>
      <c r="G8" s="2" t="s">
        <v>195</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196</v>
      </c>
      <c r="D3" s="3"/>
      <c r="E3" s="1" t="s">
        <v>197</v>
      </c>
    </row>
    <row r="4" spans="3:5" x14ac:dyDescent="0.3">
      <c r="C4" s="19" t="s">
        <v>141</v>
      </c>
      <c r="D4" s="19" t="s">
        <v>143</v>
      </c>
      <c r="E4" s="19" t="s">
        <v>144</v>
      </c>
    </row>
    <row r="5" spans="3:5" x14ac:dyDescent="0.3">
      <c r="C5" s="2" t="s">
        <v>198</v>
      </c>
      <c r="D5" s="2" t="s">
        <v>147</v>
      </c>
      <c r="E5" s="2" t="s">
        <v>148</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22</vt:i4>
      </vt:variant>
    </vt:vector>
  </HeadingPairs>
  <TitlesOfParts>
    <vt:vector size="22" baseType="lpstr">
      <vt:lpstr>Voorblad</vt:lpstr>
      <vt:lpstr>Metadata</vt:lpstr>
      <vt:lpstr>Information Model</vt:lpstr>
      <vt:lpstr>Data</vt:lpstr>
      <vt:lpstr>AllergieCategorieCodelijst</vt:lpstr>
      <vt:lpstr>AllergieStatusCodelijst</vt:lpstr>
      <vt:lpstr>ErnstCodelijst</vt:lpstr>
      <vt:lpstr>MateVanKritiekZijnCodelijst</vt:lpstr>
      <vt:lpstr>SpecifiekeStofAllergeneStoffenC</vt:lpstr>
      <vt:lpstr>SpecifiekeStofHPKCodelijst</vt:lpstr>
      <vt:lpstr>SpecifiekeStofSNKCodelijst</vt:lpstr>
      <vt:lpstr>SpecifiekeStofSSKCodelijst</vt:lpstr>
      <vt:lpstr>SpecifiekeStofThesaurus122Codel</vt:lpstr>
      <vt:lpstr>SymptoomCodelijst</vt:lpstr>
      <vt:lpstr>VeroorzakendeStofAllergeneStoff</vt:lpstr>
      <vt:lpstr>VeroorzakendeStofHPKCodelijst</vt:lpstr>
      <vt:lpstr>VeroorzakendeStofSNKCodelijst</vt:lpstr>
      <vt:lpstr>VeroorzakendeStofSSKCodelijst</vt:lpstr>
      <vt:lpstr>VeroorzakendeStofThesaurus122Co</vt:lpstr>
      <vt:lpstr>WaarschijnlijkheidCodelijst</vt:lpstr>
      <vt:lpstr>WijzeVanBlootstellingCodelijst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2016-09-12T14:20:37Z</dcterms:created>
  <dcterms:modified xsi:type="dcterms:W3CDTF">2016-09-12T14:20:49Z</dcterms:modified>
</cp:coreProperties>
</file>