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65904\xls\"/>
    </mc:Choice>
  </mc:AlternateContent>
  <bookViews>
    <workbookView xWindow="0" yWindow="0" windowWidth="18624" windowHeight="10968" firstSheet="2" activeTab="3"/>
  </bookViews>
  <sheets>
    <sheet name="About" sheetId="2" r:id="rId1"/>
    <sheet name="Metadata" sheetId="3" r:id="rId2"/>
    <sheet name="Information Model" sheetId="4" r:id="rId3"/>
    <sheet name="Data" sheetId="5" r:id="rId4"/>
    <sheet name="OrderStatusCodelijst" sheetId="6" r:id="rId5"/>
    <sheet name="OrderTypeCodelijst" sheetId="7" r:id="rId6"/>
    <sheet name="Terms of Use" sheetId="8" r:id="rId7"/>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<sst xmlns="http://schemas.openxmlformats.org/spreadsheetml/2006/main" count="205" uniqueCount="158">
  <si>
    <t>Subject</t>
  </si>
  <si>
    <t>Description</t>
  </si>
  <si>
    <t>Name</t>
  </si>
  <si>
    <t>nl.zorg.OverdrachtGeplandeZorgActiviteit</t>
  </si>
  <si>
    <t>Version</t>
  </si>
  <si>
    <t>Publication</t>
  </si>
  <si>
    <t>Created on</t>
  </si>
  <si>
    <t>Based on</t>
  </si>
  <si>
    <t>"Medische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</si>
  <si>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</si>
  <si>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</si>
  <si>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</si>
  <si>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</si>
  <si>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</si>
  <si>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</si>
  <si>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</si>
  <si>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</si>
  <si>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</si>
  <si>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</si>
  <si>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</si>
  <si>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</si>
  <si>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</si>
  <si>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</si>
  <si>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</si>
  <si>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</si>
  <si>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</si>
  <si>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</si>
  <si>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</si>
  <si>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</si>
  <si>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</si>
  <si>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</si>
  <si>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</si>
  <si>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</si>
  <si>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3.0</t>
  </si>
  <si>
    <t>2016</t>
  </si>
  <si>
    <t>12-9-2016 17:07:29</t>
  </si>
  <si>
    <t>All planned appointments, referrals, treatments and diagnostic procedures, open orders and orders of which the results are not yet known that are relevant to the patient’s care may be included. &lt;i&gt;Clinical reminders &lt;/i&gt;can also be included here. These are postponed orders that are not yet active. (For example: please note! patient still needs a booster vaccination in x weeks; or please note! check the oral mucosa next time). The PlannedCareActivity concept is a line from the treatment plan.  _x000D_
This gives every recipient, user or healthcare facility insight into the planned care for this patient.</t>
  </si>
  <si>
    <t>Purpose</t>
  </si>
  <si>
    <t>Recording planned appointments, referrals, treatments, diagnostic procedures, open orders and orders of which the results are not yet known gives every recipient, user or healthcare facility insight in the planned healthcare for this patient. This can prevent situations in which diagnostics and treatment can conflict with each other. _x000D_
This will give the recipient the option to place an order, cancel the order or act in any other way in accordance with their own policy. _x000D_
For orders that do not yet have results, the recipient is informed of the fact that potentially relevant results will be made available (which have to be requested).</t>
  </si>
  <si>
    <t>Evidence Base</t>
  </si>
  <si>
    <t>The scope is limited to planned and desired orders and appointments. The composition of the current information model is not yet suitable for transferring a treatment plan. At this point, it also lacks accepted healthcare standards and transmural care processes.</t>
  </si>
  <si>
    <t>Alias</t>
  </si>
  <si>
    <t>Type</t>
  </si>
  <si>
    <t>Card.</t>
  </si>
  <si>
    <t>Stereotype</t>
  </si>
  <si>
    <t>Id</t>
  </si>
  <si>
    <t>Definition</t>
  </si>
  <si>
    <t>DefinitionCode</t>
  </si>
  <si>
    <t>Reference</t>
  </si>
  <si>
    <t>Constraints</t>
  </si>
  <si>
    <t>GeplandeZorgActiviteit</t>
  </si>
  <si>
    <t>EN: PlannedCareActivity</t>
  </si>
  <si>
    <t>0..1</t>
  </si>
  <si>
    <t>rootconcept</t>
  </si>
  <si>
    <t>NL-CM:16.1.1</t>
  </si>
  <si>
    <t>Root concept of the PlannedCareActivityTransfer information model. This root concept contains all data elements of the PlannedCareActivity information model.</t>
  </si>
  <si>
    <t>EN: OrderStatus</t>
  </si>
  <si>
    <t>CD</t>
  </si>
  <si>
    <t>data</t>
  </si>
  <si>
    <t>NL-CM:16.1.9</t>
  </si>
  <si>
    <t>The status of the order.</t>
  </si>
  <si>
    <t>EN: StartDate</t>
  </si>
  <si>
    <t>TS</t>
  </si>
  <si>
    <t>NL-CM:16.1.10</t>
  </si>
  <si>
    <t>Planned or requested date. Clinical reminders can be used to indicate from when the procedure can take place. A vague date (such as only the month and year) is permitted.</t>
  </si>
  <si>
    <t>EN: EndDate</t>
  </si>
  <si>
    <t>NL-CM:16.1.11</t>
  </si>
  <si>
    <t>The planned end date of the procedure can be included as well if needed. Depending on the type of procedure, this can also be used to indicate before which time it has to have been completed.</t>
  </si>
  <si>
    <t>EN: OrderType</t>
  </si>
  <si>
    <t>NL-CM:16.1.8</t>
  </si>
  <si>
    <t>Type of order, request or reminder.</t>
  </si>
  <si>
    <t>EN: OrderOther</t>
  </si>
  <si>
    <t>ST</t>
  </si>
  <si>
    <t>NL-CM:16.1.2</t>
  </si>
  <si>
    <t>Orders that do not fit in any of the other concepts can be described in free text.</t>
  </si>
  <si>
    <t>EN: MedicationAdministration</t>
  </si>
  <si>
    <t>data,reference</t>
  </si>
  <si>
    <t>NL-CM:16.1.3</t>
  </si>
  <si>
    <t>The medication for which future administration still has to be agreed on. This information is usually included in the Medication section.</t>
  </si>
  <si>
    <t>EN: Procedure</t>
  </si>
  <si>
    <t>NL-CM:16.1.4</t>
  </si>
  <si>
    <t>A planned procedure including things like the indication and location.</t>
  </si>
  <si>
    <t>EN: NursingProcedure</t>
  </si>
  <si>
    <t>NL-CM:16.1.12</t>
  </si>
  <si>
    <t>A planned nursing procedure.</t>
  </si>
  <si>
    <t>EN: Vaccination</t>
  </si>
  <si>
    <t>NL-CM:16.1.5</t>
  </si>
  <si>
    <t>A planned vaccination.</t>
  </si>
  <si>
    <t>EN: Appointment::Contact</t>
  </si>
  <si>
    <t>NL-CM:16.1.6</t>
  </si>
  <si>
    <t>An appointment including the location and reason for contact.</t>
  </si>
  <si>
    <t>EN: MedicalAid</t>
  </si>
  <si>
    <t>NL-CM:16.1.7</t>
  </si>
  <si>
    <t>A requested medical aid.</t>
  </si>
  <si>
    <t>OrderStatus</t>
  </si>
  <si>
    <t>OrderStatusCodelijst</t>
  </si>
  <si>
    <t>BeginDatum</t>
  </si>
  <si>
    <t>EindDatum</t>
  </si>
  <si>
    <t>OrderType</t>
  </si>
  <si>
    <t>OrderTypeCodelijst</t>
  </si>
  <si>
    <t>OrderOverige</t>
  </si>
  <si>
    <t>MedicatieToediening</t>
  </si>
  <si>
    <t>This is a reference to concept MedicatieToediening in information model MedicatieToediening.</t>
  </si>
  <si>
    <t>Verrichting</t>
  </si>
  <si>
    <t>This is a reference to concept Verrichting in information model OverdrachtVerrichting.</t>
  </si>
  <si>
    <t>VerpleegkundigeActie</t>
  </si>
  <si>
    <t>This is a reference to concept VerpleegkundigeActie in information model VerpleegkundigeInterventie.</t>
  </si>
  <si>
    <t>Vaccinatie</t>
  </si>
  <si>
    <t>This is a reference to concept Vaccinatie in information model Vaccinatie.</t>
  </si>
  <si>
    <t>Afspraak::Contact</t>
  </si>
  <si>
    <t>Dit is een verwijzing naar concept Contact in information model Contact.</t>
  </si>
  <si>
    <t>MedischHulpmiddel</t>
  </si>
  <si>
    <t>This is a reference to concept MedischHulpmiddel in information model MedischHulpmiddel.</t>
  </si>
  <si>
    <t>Valueset OID: 2.16.840.1.113883.2.4.3.11.60.40.2.16.1.2</t>
  </si>
  <si>
    <t>Conceptname</t>
  </si>
  <si>
    <t>Conceptcode</t>
  </si>
  <si>
    <t>Codesystem name</t>
  </si>
  <si>
    <t>Codesystem OID</t>
  </si>
  <si>
    <t>Ordered</t>
  </si>
  <si>
    <t>new</t>
  </si>
  <si>
    <t>ActStatus</t>
  </si>
  <si>
    <t>2.16.840.1.113883.5.14</t>
  </si>
  <si>
    <t>Order geplaatst</t>
  </si>
  <si>
    <t>Requested</t>
  </si>
  <si>
    <t>SNOMED CT</t>
  </si>
  <si>
    <t>2.16.840.1.113883.6.96</t>
  </si>
  <si>
    <t>Aangevraagd</t>
  </si>
  <si>
    <t>Pending</t>
  </si>
  <si>
    <t>active</t>
  </si>
  <si>
    <t>In afwachting van uitvoering</t>
  </si>
  <si>
    <t>In progress</t>
  </si>
  <si>
    <t>In uitvoering</t>
  </si>
  <si>
    <t>On hold</t>
  </si>
  <si>
    <t>held</t>
  </si>
  <si>
    <t>Opgeschort</t>
  </si>
  <si>
    <t>Cancelled</t>
  </si>
  <si>
    <t>cancelled</t>
  </si>
  <si>
    <t>Geannuleerd</t>
  </si>
  <si>
    <t>Noshow</t>
  </si>
  <si>
    <t>aborted</t>
  </si>
  <si>
    <t>Niet nagekomen</t>
  </si>
  <si>
    <t>Valueset OID: 2.16.840.1.113883.2.4.3.11.60.40.2.16.1.1</t>
  </si>
  <si>
    <t>Encounter</t>
  </si>
  <si>
    <t>Patientcontact</t>
  </si>
  <si>
    <t>Procedure</t>
  </si>
  <si>
    <t>Nursing procedure</t>
  </si>
  <si>
    <t>Verpleegkundige actie</t>
  </si>
  <si>
    <t>Biomedical equipment</t>
  </si>
  <si>
    <t>Medisch hulpmiddel</t>
  </si>
  <si>
    <t>Administration of vaccine to produce active immunity</t>
  </si>
  <si>
    <t>Administration of drug or medication</t>
  </si>
  <si>
    <t>Medicatietoediening</t>
  </si>
  <si>
    <t>Disclaimer</t>
  </si>
  <si>
    <t>This Health and Care Information Model (a.k.a Clinical Building Block) has been made in collaboration with several different parties in healthcare. These parties asked Nictiz to manage good maintenance and development of the information models. Hereafter, these parties and Nictiz are referred to as the collaborating parties. The collaborating parties paid utmost attention to the reliability and topicality of the data in these Health and Care Information Models. Omissions and inaccuracies may however occur. The collaborating parties are not liable for any damages resulting from omissions or inaccuracies in the information provided, nor are they liable for damages resulting from problems caused by or inherent to distributing information on the internet, such as malfunctions, interruptions, errors or delays in information or services provide by the parties to you or by you to the parties via a website or via e-mail, or any other digital means. The collaborating parties will also not accept liability for any damages resulting from the use of data, advice or ideas provided by or on behalf of the parties by means of this Health and Care Information Model. The parties will not accept any liability for the content of information in this Health and Care Information Model to which or from which a hyperlink is referred. In the event of contradictions in mentioned Health and Care Information Model documents and files, the most recent and highest version of the listed order in the revisions will indicate the priority of the documents in question. If information included in the digital version of this Health and Care Information Model is also distributed in writing, the written version will be leading in case of textual differences. This will apply if both have the same version number and date. A definitive version has priority over a draft version. A revised version has priority over previous versions.</t>
  </si>
  <si>
    <t>Terms of Use</t>
  </si>
  <si>
    <t>The user may use the information in this Health and Care Information Model without limitations. The copyright provisions in the paragraph concerned apply to copying, distributing and passing on information from this Health and Care Information Model.</t>
  </si>
  <si>
    <t>Copyrights</t>
  </si>
  <si>
    <t>The user may copy, distribute and pass on the information in this Health and Care Information Model under the conditions that apply for Creative Commons license Attribution-NonCommercial-ShareAlike 3.0 Netherlands (CC BY-NCSA-3.0). The content is available under Creative Commons Attribution-NonCommercial-ShareAlike 3.0 (see also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</si>
</sst>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4"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13</xdr:col>
      <xdr:colOff>158750</xdr:colOff>
      <xdr:row>37</xdr:row>
      <xdr:rowOff>154940</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7448550" cy="628650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0"/>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33</v>
      </c>
    </row>
    <row r="5" spans="2:3" x14ac:dyDescent="0.3">
      <c r="B5" s="2" t="s">
        <v>5</v>
      </c>
      <c r="C5" s="2" t="s">
        <v>34</v>
      </c>
    </row>
    <row r="6" spans="2:3" x14ac:dyDescent="0.3">
      <c r="B6" s="2" t="s">
        <v>6</v>
      </c>
      <c r="C6" s="2" t="s">
        <v>35</v>
      </c>
    </row>
    <row r="7" spans="2:3" x14ac:dyDescent="0.3">
      <c r="B7" s="2" t="s">
        <v>7</v>
      </c>
      <c r="C7" s="2" t="s">
        <v>8</v>
      </c>
    </row>
    <row r="8" spans="2:3" ht="86.4" x14ac:dyDescent="0.3">
      <c r="B8" s="2" t="s">
        <v>32</v>
      </c>
      <c r="C8" s="2" t="s">
        <v>36</v>
      </c>
    </row>
    <row r="9" spans="2:3" ht="100.8" x14ac:dyDescent="0.3">
      <c r="B9" s="2" t="s">
        <v>37</v>
      </c>
      <c r="C9" s="2" t="s">
        <v>38</v>
      </c>
    </row>
    <row r="10" spans="2:3" ht="43.2" x14ac:dyDescent="0.3">
      <c r="B10" s="2" t="s">
        <v>39</v>
      </c>
      <c r="C10" s="2" t="s">
        <v>40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"Kerngroep Registratie aan de Bron"</f>
        <v>Kerngroep Registratie aan de Bron</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"Projectgroep Generieke Overdrachtsgegevens &amp; Kerngroep Registratie aan de Bron"</f>
        <v>Projectgroep Generieke Overdrachtsgegevens &amp; Kerngroep Registratie aan de Bron</v>
      </c>
    </row>
    <row r="8" spans="2:3" x14ac:dyDescent="0.3">
      <c r="B8" s="2" t="s">
        <v>15</v>
      </c>
      <c r="C8" s="2" t="str">
        <f>"15-11-2012"</f>
        <v>15-11-2012</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"2.16.840.1.113883.2.4.3.11.60.40.3.16.1"</f>
        <v>2.16.840.1.113883.2.4.3.11.60.40.3.16.1</v>
      </c>
    </row>
    <row r="15" spans="2:3" x14ac:dyDescent="0.3">
      <c r="B15" s="2" t="s">
        <v>22</v>
      </c>
      <c r="C15" s="2" t="str">
        <f>"Geplande afspraken, orders, clinical reminders"</f>
        <v>Geplande afspraken, orders, clinical reminders</v>
      </c>
    </row>
    <row r="16" spans="2:3" x14ac:dyDescent="0.3">
      <c r="B16" s="2" t="s">
        <v>23</v>
      </c>
      <c r="C16" s="2" t="str">
        <f>"Final"</f>
        <v>Final</v>
      </c>
    </row>
    <row r="17" spans="2:3" x14ac:dyDescent="0.3">
      <c r="B17" s="2" t="s">
        <v>24</v>
      </c>
      <c r="C17" s="2" t="str">
        <f>"Kerngroep Registratie aan de Bron"</f>
        <v>Kerngroep Registratie aan de Bron</v>
      </c>
    </row>
    <row r="18" spans="2:3" x14ac:dyDescent="0.3">
      <c r="B18" s="2" t="s">
        <v>25</v>
      </c>
      <c r="C18" s="2" t="str">
        <f>"nl.zorg.OverdrachtGeplandeZorgActiviteit"</f>
        <v>nl.zorg.OverdrachtGeplandeZorgActiviteit</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Generieke Overdrachtsgegevens &amp; Kerngroep Registratie aan de Bron"</f>
        <v>Projectgroep Generieke Overdrachtsgegevens &amp; Kerngroep Registratie aan de Bron</v>
      </c>
    </row>
    <row r="22" spans="2:3" x14ac:dyDescent="0.3">
      <c r="B22" s="2" t="s">
        <v>29</v>
      </c>
      <c r="C22" s="2" t="str">
        <f>"22-5-2015"</f>
        <v>22-5-2015</v>
      </c>
    </row>
    <row r="23" spans="2:3" x14ac:dyDescent="0.3">
      <c r="B23" s="2" t="s">
        <v>30</v>
      </c>
      <c r="C23" s="2" t="str">
        <f>"nl.nfu.OverdrachtGeplandeZorgActiviteit-v1.2.1"</f>
        <v>nl.nfu.OverdrachtGeplandeZorgActiviteit-v1.2.1</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4"/>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41</v>
      </c>
      <c r="I2" s="1" t="s">
        <v>42</v>
      </c>
      <c r="J2" s="1" t="s">
        <v>43</v>
      </c>
      <c r="K2" s="1" t="s">
        <v>44</v>
      </c>
      <c r="L2" s="1" t="s">
        <v>45</v>
      </c>
      <c r="M2" s="1" t="s">
        <v>46</v>
      </c>
      <c r="N2" s="1" t="s">
        <v>47</v>
      </c>
      <c r="O2" s="1" t="s">
        <v>48</v>
      </c>
      <c r="P2" s="1" t="s">
        <v>49</v>
      </c>
    </row>
    <row r="3" spans="2:16" ht="49.95" customHeight="1" x14ac:dyDescent="0.3">
      <c r="B3" s="9" t="s">
        <v>50</v>
      </c>
      <c r="C3" s="10"/>
      <c r="D3" s="10"/>
      <c r="E3" s="10"/>
      <c r="F3" s="10"/>
      <c r="G3" s="11"/>
      <c r="H3" s="5" t="s">
        <v>51</v>
      </c>
      <c r="I3" s="5"/>
      <c r="J3" s="5" t="s">
        <v>52</v>
      </c>
      <c r="K3" s="5" t="s">
        <v>53</v>
      </c>
      <c r="L3" s="5" t="s">
        <v>54</v>
      </c>
      <c r="M3" s="5" t="s">
        <v>55</v>
      </c>
      <c r="N3" s="5"/>
      <c r="O3" s="5"/>
      <c r="P3" s="5"/>
    </row>
    <row r="4" spans="2:16" x14ac:dyDescent="0.3">
      <c r="B4" s="12"/>
      <c r="C4" s="13" t="s">
        <v>94</v>
      </c>
      <c r="D4" s="13"/>
      <c r="E4" s="13"/>
      <c r="F4" s="13"/>
      <c r="G4" s="14"/>
      <c r="H4" s="2" t="s">
        <v>56</v>
      </c>
      <c r="I4" s="2" t="s">
        <v>57</v>
      </c>
      <c r="J4" s="2" t="s">
        <v>52</v>
      </c>
      <c r="K4" s="2" t="s">
        <v>58</v>
      </c>
      <c r="L4" s="2" t="s">
        <v>59</v>
      </c>
      <c r="M4" s="2" t="s">
        <v>60</v>
      </c>
      <c r="N4" s="2"/>
      <c r="O4" s="2" t="s">
        <v>95</v>
      </c>
      <c r="P4" s="2"/>
    </row>
    <row r="5" spans="2:16" ht="49.95" customHeight="1" x14ac:dyDescent="0.3">
      <c r="B5" s="12"/>
      <c r="C5" s="13" t="s">
        <v>96</v>
      </c>
      <c r="D5" s="13"/>
      <c r="E5" s="13"/>
      <c r="F5" s="13"/>
      <c r="G5" s="14"/>
      <c r="H5" s="2" t="s">
        <v>61</v>
      </c>
      <c r="I5" s="2" t="s">
        <v>62</v>
      </c>
      <c r="J5" s="2" t="s">
        <v>52</v>
      </c>
      <c r="K5" s="2" t="s">
        <v>58</v>
      </c>
      <c r="L5" s="2" t="s">
        <v>63</v>
      </c>
      <c r="M5" s="2" t="s">
        <v>64</v>
      </c>
      <c r="N5" s="2"/>
      <c r="O5" s="2"/>
      <c r="P5" s="2"/>
    </row>
    <row r="6" spans="2:16" ht="49.95" customHeight="1" x14ac:dyDescent="0.3">
      <c r="B6" s="12"/>
      <c r="C6" s="13" t="s">
        <v>97</v>
      </c>
      <c r="D6" s="13"/>
      <c r="E6" s="13"/>
      <c r="F6" s="13"/>
      <c r="G6" s="14"/>
      <c r="H6" s="2" t="s">
        <v>65</v>
      </c>
      <c r="I6" s="2" t="s">
        <v>62</v>
      </c>
      <c r="J6" s="2" t="s">
        <v>52</v>
      </c>
      <c r="K6" s="2" t="s">
        <v>58</v>
      </c>
      <c r="L6" s="2" t="s">
        <v>66</v>
      </c>
      <c r="M6" s="2" t="s">
        <v>67</v>
      </c>
      <c r="N6" s="2"/>
      <c r="O6" s="2"/>
      <c r="P6" s="2"/>
    </row>
    <row r="7" spans="2:16" x14ac:dyDescent="0.3">
      <c r="B7" s="12"/>
      <c r="C7" s="13" t="s">
        <v>98</v>
      </c>
      <c r="D7" s="13"/>
      <c r="E7" s="13"/>
      <c r="F7" s="13"/>
      <c r="G7" s="14"/>
      <c r="H7" s="2" t="s">
        <v>68</v>
      </c>
      <c r="I7" s="2" t="s">
        <v>57</v>
      </c>
      <c r="J7" s="2">
        <v>1</v>
      </c>
      <c r="K7" s="2" t="s">
        <v>58</v>
      </c>
      <c r="L7" s="2" t="s">
        <v>69</v>
      </c>
      <c r="M7" s="2" t="s">
        <v>70</v>
      </c>
      <c r="N7" s="2"/>
      <c r="O7" s="2" t="s">
        <v>99</v>
      </c>
      <c r="P7" s="2"/>
    </row>
    <row r="8" spans="2:16" ht="43.2" x14ac:dyDescent="0.3">
      <c r="B8" s="12"/>
      <c r="C8" s="13" t="s">
        <v>100</v>
      </c>
      <c r="D8" s="13"/>
      <c r="E8" s="13"/>
      <c r="F8" s="13"/>
      <c r="G8" s="14"/>
      <c r="H8" s="2" t="s">
        <v>71</v>
      </c>
      <c r="I8" s="2" t="s">
        <v>72</v>
      </c>
      <c r="J8" s="2"/>
      <c r="K8" s="2" t="s">
        <v>58</v>
      </c>
      <c r="L8" s="2" t="s">
        <v>73</v>
      </c>
      <c r="M8" s="2" t="s">
        <v>74</v>
      </c>
      <c r="N8" s="2"/>
      <c r="O8" s="2"/>
      <c r="P8" s="2"/>
    </row>
    <row r="9" spans="2:16" ht="49.95" customHeight="1" x14ac:dyDescent="0.3">
      <c r="B9" s="12"/>
      <c r="C9" s="13" t="s">
        <v>101</v>
      </c>
      <c r="D9" s="13"/>
      <c r="E9" s="13"/>
      <c r="F9" s="13"/>
      <c r="G9" s="14"/>
      <c r="H9" s="2" t="s">
        <v>75</v>
      </c>
      <c r="I9" s="2"/>
      <c r="J9" s="2"/>
      <c r="K9" s="2" t="s">
        <v>76</v>
      </c>
      <c r="L9" s="2" t="s">
        <v>77</v>
      </c>
      <c r="M9" s="2" t="s">
        <v>78</v>
      </c>
      <c r="N9" s="2"/>
      <c r="O9" s="2" t="s">
        <v>102</v>
      </c>
      <c r="P9" s="2"/>
    </row>
    <row r="10" spans="2:16" ht="43.2" x14ac:dyDescent="0.3">
      <c r="B10" s="12"/>
      <c r="C10" s="13" t="s">
        <v>103</v>
      </c>
      <c r="D10" s="13"/>
      <c r="E10" s="13"/>
      <c r="F10" s="13"/>
      <c r="G10" s="14"/>
      <c r="H10" s="2" t="s">
        <v>79</v>
      </c>
      <c r="I10" s="2"/>
      <c r="J10" s="2"/>
      <c r="K10" s="2" t="s">
        <v>76</v>
      </c>
      <c r="L10" s="2" t="s">
        <v>80</v>
      </c>
      <c r="M10" s="2" t="s">
        <v>81</v>
      </c>
      <c r="N10" s="2"/>
      <c r="O10" s="2" t="s">
        <v>104</v>
      </c>
      <c r="P10" s="2"/>
    </row>
    <row r="11" spans="2:16" ht="49.95" customHeight="1" x14ac:dyDescent="0.3">
      <c r="B11" s="12"/>
      <c r="C11" s="13" t="s">
        <v>105</v>
      </c>
      <c r="D11" s="13"/>
      <c r="E11" s="13"/>
      <c r="F11" s="13"/>
      <c r="G11" s="14"/>
      <c r="H11" s="2" t="s">
        <v>82</v>
      </c>
      <c r="I11" s="2"/>
      <c r="J11" s="2"/>
      <c r="K11" s="2" t="s">
        <v>76</v>
      </c>
      <c r="L11" s="2" t="s">
        <v>83</v>
      </c>
      <c r="M11" s="2" t="s">
        <v>84</v>
      </c>
      <c r="N11" s="2"/>
      <c r="O11" s="2" t="s">
        <v>106</v>
      </c>
      <c r="P11" s="2"/>
    </row>
    <row r="12" spans="2:16" ht="43.2" x14ac:dyDescent="0.3">
      <c r="B12" s="12"/>
      <c r="C12" s="13" t="s">
        <v>107</v>
      </c>
      <c r="D12" s="13"/>
      <c r="E12" s="13"/>
      <c r="F12" s="13"/>
      <c r="G12" s="14"/>
      <c r="H12" s="2" t="s">
        <v>85</v>
      </c>
      <c r="I12" s="2"/>
      <c r="J12" s="2"/>
      <c r="K12" s="2" t="s">
        <v>76</v>
      </c>
      <c r="L12" s="2" t="s">
        <v>86</v>
      </c>
      <c r="M12" s="2" t="s">
        <v>87</v>
      </c>
      <c r="N12" s="2"/>
      <c r="O12" s="2" t="s">
        <v>108</v>
      </c>
      <c r="P12" s="2"/>
    </row>
    <row r="13" spans="2:16" ht="43.2" x14ac:dyDescent="0.3">
      <c r="B13" s="12"/>
      <c r="C13" s="13" t="s">
        <v>109</v>
      </c>
      <c r="D13" s="13"/>
      <c r="E13" s="13"/>
      <c r="F13" s="13"/>
      <c r="G13" s="14"/>
      <c r="H13" s="2" t="s">
        <v>88</v>
      </c>
      <c r="I13" s="2"/>
      <c r="J13" s="2"/>
      <c r="K13" s="2" t="s">
        <v>76</v>
      </c>
      <c r="L13" s="2" t="s">
        <v>89</v>
      </c>
      <c r="M13" s="2" t="s">
        <v>90</v>
      </c>
      <c r="N13" s="2"/>
      <c r="O13" s="2" t="s">
        <v>110</v>
      </c>
      <c r="P13" s="2"/>
    </row>
    <row r="14" spans="2:16" ht="43.2" x14ac:dyDescent="0.3">
      <c r="B14" s="12"/>
      <c r="C14" s="13" t="s">
        <v>111</v>
      </c>
      <c r="D14" s="13"/>
      <c r="E14" s="13"/>
      <c r="F14" s="13"/>
      <c r="G14" s="14"/>
      <c r="H14" s="2" t="s">
        <v>91</v>
      </c>
      <c r="I14" s="2"/>
      <c r="J14" s="2"/>
      <c r="K14" s="2" t="s">
        <v>76</v>
      </c>
      <c r="L14" s="2" t="s">
        <v>92</v>
      </c>
      <c r="M14" s="2" t="s">
        <v>93</v>
      </c>
      <c r="N14" s="2"/>
      <c r="O14" s="2" t="s">
        <v>112</v>
      </c>
      <c r="P14"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11"/>
  <sheetViews>
    <sheetView workbookViewId="0"/>
  </sheetViews>
  <sheetFormatPr defaultRowHeight="14.4" x14ac:dyDescent="0.3"/>
  <cols>
    <col min="3" max="3" width="12.77734375" bestFit="1" customWidth="1"/>
    <col min="4" max="4" width="12.109375" bestFit="1" customWidth="1"/>
    <col min="5" max="5" width="16.5546875" bestFit="1" customWidth="1"/>
    <col min="6" max="6" width="20.5546875" bestFit="1" customWidth="1"/>
    <col min="7" max="7" width="24.21875" bestFit="1" customWidth="1"/>
  </cols>
  <sheetData>
    <row r="3" spans="3:7" x14ac:dyDescent="0.3">
      <c r="C3" s="3" t="s">
        <v>95</v>
      </c>
      <c r="D3" s="3"/>
      <c r="E3" s="3" t="s">
        <v>113</v>
      </c>
      <c r="F3" s="4"/>
      <c r="G3" s="4"/>
    </row>
    <row r="4" spans="3:7" x14ac:dyDescent="0.3">
      <c r="C4" s="15" t="s">
        <v>114</v>
      </c>
      <c r="D4" s="15" t="s">
        <v>115</v>
      </c>
      <c r="E4" s="15" t="s">
        <v>116</v>
      </c>
      <c r="F4" s="15" t="s">
        <v>117</v>
      </c>
      <c r="G4" s="15" t="s">
        <v>1</v>
      </c>
    </row>
    <row r="5" spans="3:7" x14ac:dyDescent="0.3">
      <c r="C5" s="2" t="s">
        <v>118</v>
      </c>
      <c r="D5" s="2" t="s">
        <v>119</v>
      </c>
      <c r="E5" s="2" t="s">
        <v>120</v>
      </c>
      <c r="F5" s="2" t="s">
        <v>121</v>
      </c>
      <c r="G5" s="2" t="s">
        <v>122</v>
      </c>
    </row>
    <row r="6" spans="3:7" x14ac:dyDescent="0.3">
      <c r="C6" s="2" t="s">
        <v>123</v>
      </c>
      <c r="D6" s="2">
        <v>385644000</v>
      </c>
      <c r="E6" s="2" t="s">
        <v>124</v>
      </c>
      <c r="F6" s="2" t="s">
        <v>125</v>
      </c>
      <c r="G6" s="2" t="s">
        <v>126</v>
      </c>
    </row>
    <row r="7" spans="3:7" x14ac:dyDescent="0.3">
      <c r="C7" s="2" t="s">
        <v>127</v>
      </c>
      <c r="D7" s="2" t="s">
        <v>128</v>
      </c>
      <c r="E7" s="2" t="s">
        <v>120</v>
      </c>
      <c r="F7" s="2" t="s">
        <v>121</v>
      </c>
      <c r="G7" s="2" t="s">
        <v>129</v>
      </c>
    </row>
    <row r="8" spans="3:7" x14ac:dyDescent="0.3">
      <c r="C8" s="2" t="s">
        <v>130</v>
      </c>
      <c r="D8" s="2">
        <v>385651009</v>
      </c>
      <c r="E8" s="2" t="s">
        <v>124</v>
      </c>
      <c r="F8" s="2" t="s">
        <v>125</v>
      </c>
      <c r="G8" s="2" t="s">
        <v>131</v>
      </c>
    </row>
    <row r="9" spans="3:7" x14ac:dyDescent="0.3">
      <c r="C9" s="2" t="s">
        <v>132</v>
      </c>
      <c r="D9" s="2" t="s">
        <v>133</v>
      </c>
      <c r="E9" s="2" t="s">
        <v>120</v>
      </c>
      <c r="F9" s="2" t="s">
        <v>121</v>
      </c>
      <c r="G9" s="2" t="s">
        <v>134</v>
      </c>
    </row>
    <row r="10" spans="3:7" x14ac:dyDescent="0.3">
      <c r="C10" s="2" t="s">
        <v>135</v>
      </c>
      <c r="D10" s="2" t="s">
        <v>136</v>
      </c>
      <c r="E10" s="2" t="s">
        <v>120</v>
      </c>
      <c r="F10" s="2" t="s">
        <v>121</v>
      </c>
      <c r="G10" s="2" t="s">
        <v>137</v>
      </c>
    </row>
    <row r="11" spans="3:7" x14ac:dyDescent="0.3">
      <c r="C11" s="2" t="s">
        <v>138</v>
      </c>
      <c r="D11" s="2" t="s">
        <v>139</v>
      </c>
      <c r="E11" s="2" t="s">
        <v>120</v>
      </c>
      <c r="F11" s="2" t="s">
        <v>121</v>
      </c>
      <c r="G11" s="2" t="s">
        <v>140</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10"/>
  <sheetViews>
    <sheetView workbookViewId="0"/>
  </sheetViews>
  <sheetFormatPr defaultRowHeight="14.4" x14ac:dyDescent="0.3"/>
  <cols>
    <col min="3" max="3" width="45.21875" bestFit="1" customWidth="1"/>
    <col min="4" max="4" width="12.109375" bestFit="1" customWidth="1"/>
    <col min="5" max="5" width="16.5546875" bestFit="1" customWidth="1"/>
    <col min="6" max="6" width="20.5546875" bestFit="1" customWidth="1"/>
    <col min="7" max="7" width="19" bestFit="1" customWidth="1"/>
  </cols>
  <sheetData>
    <row r="3" spans="3:7" x14ac:dyDescent="0.3">
      <c r="C3" s="3" t="s">
        <v>99</v>
      </c>
      <c r="D3" s="3"/>
      <c r="E3" s="3" t="s">
        <v>141</v>
      </c>
      <c r="F3" s="4"/>
      <c r="G3" s="4"/>
    </row>
    <row r="4" spans="3:7" x14ac:dyDescent="0.3">
      <c r="C4" s="15" t="s">
        <v>114</v>
      </c>
      <c r="D4" s="15" t="s">
        <v>115</v>
      </c>
      <c r="E4" s="15" t="s">
        <v>116</v>
      </c>
      <c r="F4" s="15" t="s">
        <v>117</v>
      </c>
      <c r="G4" s="15" t="s">
        <v>1</v>
      </c>
    </row>
    <row r="5" spans="3:7" x14ac:dyDescent="0.3">
      <c r="C5" s="2" t="s">
        <v>142</v>
      </c>
      <c r="D5" s="2">
        <v>308335008</v>
      </c>
      <c r="E5" s="2" t="s">
        <v>124</v>
      </c>
      <c r="F5" s="2" t="s">
        <v>125</v>
      </c>
      <c r="G5" s="2" t="s">
        <v>143</v>
      </c>
    </row>
    <row r="6" spans="3:7" x14ac:dyDescent="0.3">
      <c r="C6" s="2" t="s">
        <v>144</v>
      </c>
      <c r="D6" s="2">
        <v>71388002</v>
      </c>
      <c r="E6" s="2" t="s">
        <v>124</v>
      </c>
      <c r="F6" s="2" t="s">
        <v>125</v>
      </c>
      <c r="G6" s="2" t="s">
        <v>103</v>
      </c>
    </row>
    <row r="7" spans="3:7" x14ac:dyDescent="0.3">
      <c r="C7" s="2" t="s">
        <v>145</v>
      </c>
      <c r="D7" s="2">
        <v>9632001</v>
      </c>
      <c r="E7" s="2" t="s">
        <v>124</v>
      </c>
      <c r="F7" s="2" t="s">
        <v>125</v>
      </c>
      <c r="G7" s="2" t="s">
        <v>146</v>
      </c>
    </row>
    <row r="8" spans="3:7" x14ac:dyDescent="0.3">
      <c r="C8" s="2" t="s">
        <v>147</v>
      </c>
      <c r="D8" s="2">
        <v>303607000</v>
      </c>
      <c r="E8" s="2" t="s">
        <v>124</v>
      </c>
      <c r="F8" s="2" t="s">
        <v>125</v>
      </c>
      <c r="G8" s="2" t="s">
        <v>148</v>
      </c>
    </row>
    <row r="9" spans="3:7" x14ac:dyDescent="0.3">
      <c r="C9" s="2" t="s">
        <v>149</v>
      </c>
      <c r="D9" s="2">
        <v>33879002</v>
      </c>
      <c r="E9" s="2" t="s">
        <v>124</v>
      </c>
      <c r="F9" s="2" t="s">
        <v>125</v>
      </c>
      <c r="G9" s="2" t="s">
        <v>107</v>
      </c>
    </row>
    <row r="10" spans="3:7" x14ac:dyDescent="0.3">
      <c r="C10" s="2" t="s">
        <v>150</v>
      </c>
      <c r="D10" s="2">
        <v>18629005</v>
      </c>
      <c r="E10" s="2" t="s">
        <v>124</v>
      </c>
      <c r="F10" s="2" t="s">
        <v>125</v>
      </c>
      <c r="G10" s="2" t="s">
        <v>151</v>
      </c>
    </row>
  </sheetData>
  <mergeCells count="2">
    <mergeCell ref="C3:D3"/>
    <mergeCell ref="E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152</v>
      </c>
    </row>
    <row r="3" spans="2:2" ht="158.4" x14ac:dyDescent="0.3">
      <c r="B3" s="2" t="s">
        <v>153</v>
      </c>
    </row>
    <row r="4" spans="2:2" x14ac:dyDescent="0.3">
      <c r="B4" s="1" t="s">
        <v>154</v>
      </c>
    </row>
    <row r="5" spans="2:2" ht="28.8" x14ac:dyDescent="0.3">
      <c r="B5" s="2" t="s">
        <v>155</v>
      </c>
    </row>
    <row r="6" spans="2:2" x14ac:dyDescent="0.3">
      <c r="B6" s="1" t="s">
        <v>156</v>
      </c>
    </row>
    <row r="7" spans="2:2" ht="43.2" x14ac:dyDescent="0.3">
      <c r="B7" s="2" t="s">
        <v>157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About</vt:lpstr>
      <vt:lpstr>Metadata</vt:lpstr>
      <vt:lpstr>Information Model</vt:lpstr>
      <vt:lpstr>Data</vt:lpstr>
      <vt:lpstr>OrderStatusCodelijst</vt:lpstr>
      <vt:lpstr>OrderTypeCodelijst</vt:lpstr>
      <vt:lpstr>Terms of 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2016-09-12T15:07:35Z</dcterms:created>
  <dcterms:modified xsi:type="dcterms:W3CDTF">2016-09-12T15:07:41Z</dcterms:modified>
</cp:coreProperties>
</file>