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0951\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GCS_EyesCodelijst" sheetId="6" r:id="rId5"/>
    <sheet name="GCS_MotorCodelijst" sheetId="7" r:id="rId6"/>
    <sheet name="GCS_VerbalCodelijst" sheetId="8" r:id="rId7"/>
    <sheet name="GCS_VerbalCodelijstBaby" sheetId="9" r:id="rId8"/>
    <sheet name="GCS_VerbalCodelijstKleuter" sheetId="10" r:id="rId9"/>
    <sheet name="Gebruiksvoorwaarden" sheetId="11" r:id="rId10"/>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<sst xmlns="http://schemas.openxmlformats.org/spreadsheetml/2006/main" count="298" uniqueCount="180">
  <si>
    <t>Onderwerp</t>
  </si>
  <si>
    <t>Beschrijving</t>
  </si>
  <si>
    <t>Naam</t>
  </si>
  <si>
    <t>nl.zorg.GlasgowComaScale</t>
  </si>
  <si>
    <t>Versie</t>
  </si>
  <si>
    <t>Publicatie</t>
  </si>
  <si>
    <t>Aangemaakt op</t>
  </si>
  <si>
    <t>Gebaseerd op</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</si>
  <si>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</si>
  <si>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</si>
  <si>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</si>
  <si>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</si>
  <si>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</si>
  <si>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</si>
  <si>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</si>
  <si>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</si>
  <si>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</si>
  <si>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</si>
  <si>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</si>
  <si>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</si>
  <si>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</si>
  <si>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</si>
  <si>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</si>
  <si>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</si>
  <si>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</si>
  <si>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</si>
  <si>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</si>
  <si>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</si>
  <si>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</si>
  <si>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</si>
  <si>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</si>
  <si>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</si>
  <si>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</si>
  <si>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Vijftienpuntschaal waarmee het bewustzijnsniveau van een persoon, van volkomen helder tot diep bewusteloos, kan worden weergegeven in een cijfer, de zogenaamde EMV-score._x000D_
De Glasgow comascore ofwel EMV (Eye-Motor-Verbal) score is een maat voor de mate van het bewustzijn, gebaseerd op oog-, verbale en bewegingsreacties op specifieke voorgeschreven hoorbare en voelbare prikkels.</t>
  </si>
  <si>
    <t>3.0</t>
  </si>
  <si>
    <t>2016</t>
  </si>
  <si>
    <t>12-9-2016 16:22:53</t>
  </si>
  <si>
    <t>Purpose</t>
  </si>
  <si>
    <t>De Glasgow comascore biedt de mogelijkheid om een klinische observatie betreffende de bewustzijnstoestand van een patiënt vast te leggen met een gevalideerd instrument dat gebruikt maakt van de reacties van een patiënt op stimuli.</t>
  </si>
  <si>
    <t>Evidence Base</t>
  </si>
  <si>
    <t>De Glasgow Coma Scale wordt gebruikt om gebruikt om het bewustzijn van een patiënt te beoordelen aan de hand van drie componenten: _x000D_
&lt;ol&gt;_x000D_
	&lt;li&gt;de ogen openen;&lt;/li&gt;_x000D_
	&lt;li&gt;op vragen antwooden;&lt;/li&gt;_x000D_
	&lt;li&gt;bewegingsreactie. &lt;/li&gt;_x000D_
&lt;/ol&gt;_x000D_
De drie responswaarden worden afzonderlijk en als totaal beschouwd. Het totaal wordt de EMV-score genoemd. De minimale totale score is 3 en de maximaal mogelijke is 15. Voor zuigelingen (0-2 jaar) en peuters (2-5 jaar) wordt een aangepaste schaal gebruikt._x000D_
_x000D_
De EMV score kan worden weergegeven als een samenstelling van elk de deelscores bijvoorbeeld E3M2V4 (opent ogen bij aanspreken, heeft een strekreactie van de armen op pijn en produceert onbegrijpelijke geluiden)._x000D_
Als een van de EMV onderdelen niet kan worden beoordeeld - bijvoorbeeld als het subject geïntubeerd is en niet in staat om verbaal te reageren, of verlamd/verslapt en niet in staat om de motor vraag te beantwoorden, dan wordt de deelscore wel opgenomen (score 1), maar aangevuld met een extra toelichting. _x000D_
Voor een geïntubeerde patiënt wordt V1T gebruikt, waarbij t = 'tube'. _x000D_
Klinische besluitvorming moet worden gebaseerd op elk van de specifieke gegevens van de ogen, motorische en verbale reacties en de expliciete toelichting als niet kan worden beoordeeld._x000D_
_x000D_
Normaalwaarden voor de totaal score, afhankelijk van de leeftijd:_x000D_
0-6 maanden : 9 of hoger_x000D_
6-12 maanden : 11 of hoger_x000D_
1-2 jaar : 12 of hoger_x000D_
2-5 jaar : 13 of hoger_x000D_
&gt; 5 jaar : 14 of hoger</t>
  </si>
  <si>
    <t>Alias</t>
  </si>
  <si>
    <t>Type</t>
  </si>
  <si>
    <t>Card.</t>
  </si>
  <si>
    <t>Stereotype</t>
  </si>
  <si>
    <t>Id</t>
  </si>
  <si>
    <t>Definitie</t>
  </si>
  <si>
    <t>DefinitieCode</t>
  </si>
  <si>
    <t>Verwijzing</t>
  </si>
  <si>
    <t>Constraints</t>
  </si>
  <si>
    <t>GlasgowComaScale</t>
  </si>
  <si>
    <t>EN: GlasgowComaScale</t>
  </si>
  <si>
    <t>0..1</t>
  </si>
  <si>
    <t>rootconcept</t>
  </si>
  <si>
    <t>NL-CM:12.8.1</t>
  </si>
  <si>
    <t>Rootconcept van de bouwsteen GlasgowComaScale. Dit rootconcept bevat alle gegevenselementen van de bouwsteen GlasgowComaScale.</t>
  </si>
  <si>
    <t>SNOMED CT: 386554004 Glasgow coma scale (assessment scale)</t>
  </si>
  <si>
    <t>EN: GlasgowComaScaleDateTime</t>
  </si>
  <si>
    <t>TS</t>
  </si>
  <si>
    <t>data</t>
  </si>
  <si>
    <t>NL-CM:12.8.8</t>
  </si>
  <si>
    <t>Tijdstip waarop de EMV score werd bepaald.</t>
  </si>
  <si>
    <t>EN: GCS_Eyes</t>
  </si>
  <si>
    <t>CO</t>
  </si>
  <si>
    <t>NL-CM:12.8.2</t>
  </si>
  <si>
    <t>Beste response van de ogen op een stimulus. Het element is verplicht, maar er hoeft geen getalmatige waarde toegekend te zijn. Als er geen waarde is toegekend, dan wordt de reden hiervan vermeld in het concept ToelichtingEscore.</t>
  </si>
  <si>
    <t>SNOMED CT: 281395000 Glasgow coma score eye opening subscore (observable entity)</t>
  </si>
  <si>
    <t>EN: ExplanationEScore</t>
  </si>
  <si>
    <t>ST</t>
  </si>
  <si>
    <t>NL-CM:12.8.3</t>
  </si>
  <si>
    <t>Reden, dat geen oog response getest kon worden. Dit wordt als vrije tekst doorgegeven. Een veel gebruikte notatie is de afkorting: c (voor closed) indien de ogen gesloten zijn.</t>
  </si>
  <si>
    <t>EN: GCS_Motor</t>
  </si>
  <si>
    <t>NL-CM:12.8.4</t>
  </si>
  <si>
    <t>Beste motorische response op een stimulus. Het element is verplicht, maar er hoeft geen getalmatige waarde toegekend te zijn. Als er geen waarde is toegekend, dan wordt de reden hiervan vermeld in het concept ToelichtingMscore.</t>
  </si>
  <si>
    <t>SNOMED CT: 281396004 Glasgow Coma Score motor response subscore</t>
  </si>
  <si>
    <t>EN: ExplanationMScore</t>
  </si>
  <si>
    <t>NL-CM:12.8.5</t>
  </si>
  <si>
    <t>Reden, dat geen motorische response getest kon worden. Dit wordt als vrije tekst doorgegeven.</t>
  </si>
  <si>
    <t>EN: GCS_Verbal</t>
  </si>
  <si>
    <t>NL-CM:12.8.6</t>
  </si>
  <si>
    <t>Beste verbale response op een stimulus. Het element is verplicht, maar er hoeft geen getalmatige waarde toegekend te zijn. Als er geen waarde is toegekend, dan wordt de reden hiervan vermeld in het concept ToelichtingVscore.</t>
  </si>
  <si>
    <t>SNOMED CT: 281397008 Glasgow coma score verbal response subscore (observable entity)</t>
  </si>
  <si>
    <t>EN: ExplanationVScore</t>
  </si>
  <si>
    <t>NL-CM:12.8.7</t>
  </si>
  <si>
    <t>EN: TotalScore</t>
  </si>
  <si>
    <t>INT</t>
  </si>
  <si>
    <t>data,derived</t>
  </si>
  <si>
    <t>NL-CM:12.8.10</t>
  </si>
  <si>
    <t>De som van de EMV scores, uitgedrukt als getal in het bereik 3-15. De waarde hoeft niet te worden vastgelegd, omdat deze altijd op grond van de deelscores berekend kan worden, en omdat het vastleggen van het totaal bij een niet goed te bepalen deelscore niet gebruikelijk is.</t>
  </si>
  <si>
    <t>Waardebereik: 3-15</t>
  </si>
  <si>
    <t>EN: Explanation</t>
  </si>
  <si>
    <t>NL-CM:12.8.9</t>
  </si>
  <si>
    <t>Opmerking over de (context van de) meting van de EMV score, zoals eventuele problemen of factoren die van invloed kunnen zijn op de interpretatie.</t>
  </si>
  <si>
    <t>Reden, dat geen verbale response getest kon worden. Dit wordt als vrije tekst doorgegeven._x000D_
Een veel gebruikte notatie is de toevoeging 'Tube' bij een geïntubeerde patiënt.</t>
  </si>
  <si>
    <t>GlasgowComaScaleDatumTijd</t>
  </si>
  <si>
    <t>GCS_Eyes</t>
  </si>
  <si>
    <t>GCS_EyesCodelijst</t>
  </si>
  <si>
    <t>ToelichtingEscore</t>
  </si>
  <si>
    <t>GCS_Motor</t>
  </si>
  <si>
    <t>GCS_MotorCodelijst</t>
  </si>
  <si>
    <t>ToelichtingMscore</t>
  </si>
  <si>
    <t>GCS_Verbal</t>
  </si>
  <si>
    <t>GCS_VerbalCodelijst_x000D_
GCS_VerbalCodelijstBaby_x000D_
GCS_VerbalCodelijstKleuter</t>
  </si>
  <si>
    <t>ToelichtingVscore</t>
  </si>
  <si>
    <t>TotaalScore</t>
  </si>
  <si>
    <t>Toelichting</t>
  </si>
  <si>
    <t>Valueset OID: 2.16.840.1.113883.2.4.3.11.60.40.2.12.8.1</t>
  </si>
  <si>
    <t>Conceptnaam</t>
  </si>
  <si>
    <t>Conceptcode</t>
  </si>
  <si>
    <t>Conceptwaarde</t>
  </si>
  <si>
    <t>Codestelselnaam</t>
  </si>
  <si>
    <t>Codesysteem OID</t>
  </si>
  <si>
    <t>Omschrijving</t>
  </si>
  <si>
    <t>Spontaneous</t>
  </si>
  <si>
    <t>E4</t>
  </si>
  <si>
    <t>2.16.840.1.113883.2.4.3.11.60.40.4.2.1</t>
  </si>
  <si>
    <t>Spontaan [De ogen worden spontaan geopend]</t>
  </si>
  <si>
    <t>To verbal stimuli, command, speech</t>
  </si>
  <si>
    <t>E3</t>
  </si>
  <si>
    <t>Bij aanspreken of aanroepen [De ogen worden pas geopend op aanspreken van de patiënt]</t>
  </si>
  <si>
    <t>To pain only</t>
  </si>
  <si>
    <t>E2</t>
  </si>
  <si>
    <t>Bij pijn [De ogen worden pas geopend bij een pijnprikkel]</t>
  </si>
  <si>
    <t>No response</t>
  </si>
  <si>
    <t>E1</t>
  </si>
  <si>
    <t>Geen reactie [De ogen blijven gesloten]</t>
  </si>
  <si>
    <t>Valueset OID: 2.16.840.1.113883.2.4.3.11.60.40.2.12.8.2</t>
  </si>
  <si>
    <t>Obeys</t>
  </si>
  <si>
    <t>M6</t>
  </si>
  <si>
    <t>2.16.840.1.113883.2.4.3.11.60.40.4.2.2</t>
  </si>
  <si>
    <t>Voert opdracht uit [Een eenvoudig bevel wordt uitgevoerd]</t>
  </si>
  <si>
    <t>Localises pain</t>
  </si>
  <si>
    <t>M5</t>
  </si>
  <si>
    <t>Lokaliseren [In staat zijn de pijn duidelijk te localiseren]</t>
  </si>
  <si>
    <t>Withdrawal response</t>
  </si>
  <si>
    <t>M4</t>
  </si>
  <si>
    <t>Terugtrekken [In staat om een afwerende of wegtrekkende beweging te maken op een pijnprikkel]</t>
  </si>
  <si>
    <t>Flexor response</t>
  </si>
  <si>
    <t>M3</t>
  </si>
  <si>
    <t>Buigreactie [Armen en handen op krampachtige manier geplooid. Meestal benen gestrekt.]</t>
  </si>
  <si>
    <t>Extensor response</t>
  </si>
  <si>
    <t>M2</t>
  </si>
  <si>
    <t>Strekreactie [Armen en handen op krampachtige manier geplooid met naar buitengedraaide hand. Mogelijk alle spieren van het lichaam gespannen]</t>
  </si>
  <si>
    <t>M1</t>
  </si>
  <si>
    <t>Geen reactie op pijnprikkel [Geen enkele lichamelijke reactie op een pijnprikkel]</t>
  </si>
  <si>
    <t>GCS_VerbalCodelijst</t>
  </si>
  <si>
    <t>Valueset OID: 2.16.840.1.113883.2.4.3.11.60.40.2.12.8.3</t>
  </si>
  <si>
    <t>Oriented</t>
  </si>
  <si>
    <t>V5</t>
  </si>
  <si>
    <t>2.16.840.1.113883.2.4.3.11.60.40.4.2.3</t>
  </si>
  <si>
    <t>Georiënteerd [Helder en duidelijk bewust van de situatie]</t>
  </si>
  <si>
    <t>Confused</t>
  </si>
  <si>
    <t>V4</t>
  </si>
  <si>
    <t>Verward [Verwarde conversatie maar wel in staat om te antwoorden op de vragen]</t>
  </si>
  <si>
    <t>Inappropriate speech</t>
  </si>
  <si>
    <t>V3</t>
  </si>
  <si>
    <t>Inadequaat [Woorden zijn te verstaan maar vormen geen zinnen]</t>
  </si>
  <si>
    <t>Incomprehensible sounds</t>
  </si>
  <si>
    <t>V2</t>
  </si>
  <si>
    <t>Onverstaanbaar [De spraak is niet te verstaan]</t>
  </si>
  <si>
    <t>V1</t>
  </si>
  <si>
    <t>Geen reactie [Geen enkel verbale response]</t>
  </si>
  <si>
    <t>GCS_VerbalCodelijstBaby</t>
  </si>
  <si>
    <t>Valueset OID: 2.16.840.1.113883.2.4.3.11.60.40.2.12.8.5</t>
  </si>
  <si>
    <t>Lachen en huilen [Lacht of huilt zachtjes]</t>
  </si>
  <si>
    <t>Huilen [Huilt en is onpasselijk]</t>
  </si>
  <si>
    <t>Niet adequaat huilen  [Aanhoudend huilen of krijsen]</t>
  </si>
  <si>
    <t>Kreunen [Kreunen en onrustig/rusteloos]</t>
  </si>
  <si>
    <t>GCS_VerbalCodelijstKleuter</t>
  </si>
  <si>
    <t>Valueset OID: 2.16.840.1.113883.2.4.3.11.60.40.2.12.8.4</t>
  </si>
  <si>
    <t>Adequate woorden en zinnen [Woorden of kleine zinnen in context van de situatie]</t>
  </si>
  <si>
    <t>Onjuiste woorden [Verwarde woorden]</t>
  </si>
  <si>
    <t>Huilen  [Aanhoudend huilen of krijsen]</t>
  </si>
  <si>
    <t>Kreunen [Alleen kreunen]</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</si>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</sst>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16</xdr:col>
      <xdr:colOff>396875</xdr:colOff>
      <xdr:row>40</xdr:row>
      <xdr:rowOff>101600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9515475" cy="67818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57.6" x14ac:dyDescent="0.3">
      <c r="B8" s="2" t="s">
        <v>32</v>
      </c>
      <c r="C8" s="2" t="s">
        <v>33</v>
      </c>
    </row>
    <row r="9" spans="2:3" ht="28.8" x14ac:dyDescent="0.3">
      <c r="B9" s="2" t="s">
        <v>37</v>
      </c>
      <c r="C9" s="2" t="s">
        <v>38</v>
      </c>
    </row>
    <row r="10" spans="2:3" ht="374.4" x14ac:dyDescent="0.3">
      <c r="B10" s="2" t="s">
        <v>39</v>
      </c>
      <c r="C10" s="2" t="s">
        <v>40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174</v>
      </c>
    </row>
    <row r="3" spans="2:2" ht="172.8" x14ac:dyDescent="0.3">
      <c r="B3" s="2" t="s">
        <v>175</v>
      </c>
    </row>
    <row r="4" spans="2:2" x14ac:dyDescent="0.3">
      <c r="B4" s="1" t="s">
        <v>176</v>
      </c>
    </row>
    <row r="5" spans="2:2" ht="28.8" x14ac:dyDescent="0.3">
      <c r="B5" s="2" t="s">
        <v>177</v>
      </c>
    </row>
    <row r="6" spans="2:2" x14ac:dyDescent="0.3">
      <c r="B6" s="1" t="s">
        <v>178</v>
      </c>
    </row>
    <row r="7" spans="2:2" ht="43.2" x14ac:dyDescent="0.3">
      <c r="B7" s="2" t="s">
        <v>179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"29-11-2012"</f>
        <v>29-11-2012</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"2.16.840.1.113883.2.4.3.11.60.40.3.12.8"</f>
        <v>2.16.840.1.113883.2.4.3.11.60.40.3.12.8</v>
      </c>
    </row>
    <row r="15" spans="2:3" x14ac:dyDescent="0.3">
      <c r="B15" s="2" t="s">
        <v>22</v>
      </c>
      <c r="C15" s="2" t="str">
        <f>"Glascow coma schaal"</f>
        <v>Glascow coma schaal</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"nl.zorg.GlasgowComaScale"</f>
        <v>nl.zorg.GlasgowComaScale</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"16-7-2015"</f>
        <v>16-7-2015</v>
      </c>
    </row>
    <row r="23" spans="2:3" x14ac:dyDescent="0.3">
      <c r="B23" s="2" t="s">
        <v>30</v>
      </c>
      <c r="C23" s="2" t="str">
        <f>"nl.nfu.GlasgowComaScale-v1.2.1"</f>
        <v>nl.nfu.GlasgowComaScale-v1.2.1</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2"/>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t="s">
        <v>52</v>
      </c>
      <c r="K3" s="5" t="s">
        <v>53</v>
      </c>
      <c r="L3" s="5" t="s">
        <v>54</v>
      </c>
      <c r="M3" s="5" t="s">
        <v>55</v>
      </c>
      <c r="N3" s="5" t="s">
        <v>56</v>
      </c>
      <c r="O3" s="5"/>
      <c r="P3" s="5"/>
    </row>
    <row r="4" spans="2:16" ht="28.8" x14ac:dyDescent="0.3">
      <c r="B4" s="12"/>
      <c r="C4" s="13" t="s">
        <v>94</v>
      </c>
      <c r="D4" s="13"/>
      <c r="E4" s="13"/>
      <c r="F4" s="13"/>
      <c r="G4" s="14"/>
      <c r="H4" s="2" t="s">
        <v>57</v>
      </c>
      <c r="I4" s="2" t="s">
        <v>58</v>
      </c>
      <c r="J4" s="2">
        <v>1</v>
      </c>
      <c r="K4" s="2" t="s">
        <v>59</v>
      </c>
      <c r="L4" s="2" t="s">
        <v>60</v>
      </c>
      <c r="M4" s="2" t="s">
        <v>61</v>
      </c>
      <c r="N4" s="2"/>
      <c r="O4" s="2"/>
      <c r="P4" s="2"/>
    </row>
    <row r="5" spans="2:16" ht="49.95" customHeight="1" x14ac:dyDescent="0.3">
      <c r="B5" s="12"/>
      <c r="C5" s="13" t="s">
        <v>95</v>
      </c>
      <c r="D5" s="13"/>
      <c r="E5" s="13"/>
      <c r="F5" s="13"/>
      <c r="G5" s="14"/>
      <c r="H5" s="2" t="s">
        <v>62</v>
      </c>
      <c r="I5" s="2" t="s">
        <v>63</v>
      </c>
      <c r="J5" s="2" t="s">
        <v>52</v>
      </c>
      <c r="K5" s="2" t="s">
        <v>59</v>
      </c>
      <c r="L5" s="2" t="s">
        <v>64</v>
      </c>
      <c r="M5" s="2" t="s">
        <v>65</v>
      </c>
      <c r="N5" s="2" t="s">
        <v>66</v>
      </c>
      <c r="O5" s="2" t="s">
        <v>96</v>
      </c>
      <c r="P5" s="2"/>
    </row>
    <row r="6" spans="2:16" ht="49.95" customHeight="1" x14ac:dyDescent="0.3">
      <c r="B6" s="12"/>
      <c r="C6" s="13" t="s">
        <v>97</v>
      </c>
      <c r="D6" s="13"/>
      <c r="E6" s="13"/>
      <c r="F6" s="13"/>
      <c r="G6" s="14"/>
      <c r="H6" s="2" t="s">
        <v>67</v>
      </c>
      <c r="I6" s="2" t="s">
        <v>68</v>
      </c>
      <c r="J6" s="2" t="s">
        <v>52</v>
      </c>
      <c r="K6" s="2" t="s">
        <v>59</v>
      </c>
      <c r="L6" s="2" t="s">
        <v>69</v>
      </c>
      <c r="M6" s="2" t="s">
        <v>70</v>
      </c>
      <c r="N6" s="2"/>
      <c r="O6" s="2"/>
      <c r="P6" s="2"/>
    </row>
    <row r="7" spans="2:16" ht="49.95" customHeight="1" x14ac:dyDescent="0.3">
      <c r="B7" s="12"/>
      <c r="C7" s="13" t="s">
        <v>98</v>
      </c>
      <c r="D7" s="13"/>
      <c r="E7" s="13"/>
      <c r="F7" s="13"/>
      <c r="G7" s="14"/>
      <c r="H7" s="2" t="s">
        <v>71</v>
      </c>
      <c r="I7" s="2" t="s">
        <v>63</v>
      </c>
      <c r="J7" s="2" t="s">
        <v>52</v>
      </c>
      <c r="K7" s="2" t="s">
        <v>59</v>
      </c>
      <c r="L7" s="2" t="s">
        <v>72</v>
      </c>
      <c r="M7" s="2" t="s">
        <v>73</v>
      </c>
      <c r="N7" s="2" t="s">
        <v>74</v>
      </c>
      <c r="O7" s="2" t="s">
        <v>99</v>
      </c>
      <c r="P7" s="2"/>
    </row>
    <row r="8" spans="2:16" ht="43.2" x14ac:dyDescent="0.3">
      <c r="B8" s="12"/>
      <c r="C8" s="13" t="s">
        <v>100</v>
      </c>
      <c r="D8" s="13"/>
      <c r="E8" s="13"/>
      <c r="F8" s="13"/>
      <c r="G8" s="14"/>
      <c r="H8" s="2" t="s">
        <v>75</v>
      </c>
      <c r="I8" s="2" t="s">
        <v>68</v>
      </c>
      <c r="J8" s="2" t="s">
        <v>52</v>
      </c>
      <c r="K8" s="2" t="s">
        <v>59</v>
      </c>
      <c r="L8" s="2" t="s">
        <v>76</v>
      </c>
      <c r="M8" s="2" t="s">
        <v>77</v>
      </c>
      <c r="N8" s="2"/>
      <c r="O8" s="2"/>
      <c r="P8" s="2"/>
    </row>
    <row r="9" spans="2:16" ht="49.95" customHeight="1" x14ac:dyDescent="0.3">
      <c r="B9" s="12"/>
      <c r="C9" s="13" t="s">
        <v>101</v>
      </c>
      <c r="D9" s="13"/>
      <c r="E9" s="13"/>
      <c r="F9" s="13"/>
      <c r="G9" s="14"/>
      <c r="H9" s="2" t="s">
        <v>78</v>
      </c>
      <c r="I9" s="2" t="s">
        <v>63</v>
      </c>
      <c r="J9" s="2" t="s">
        <v>52</v>
      </c>
      <c r="K9" s="2" t="s">
        <v>59</v>
      </c>
      <c r="L9" s="2" t="s">
        <v>79</v>
      </c>
      <c r="M9" s="2" t="s">
        <v>80</v>
      </c>
      <c r="N9" s="2" t="s">
        <v>81</v>
      </c>
      <c r="O9" s="2" t="s">
        <v>102</v>
      </c>
      <c r="P9" s="2"/>
    </row>
    <row r="10" spans="2:16" ht="49.95" customHeight="1" x14ac:dyDescent="0.3">
      <c r="B10" s="12"/>
      <c r="C10" s="13" t="s">
        <v>103</v>
      </c>
      <c r="D10" s="13"/>
      <c r="E10" s="13"/>
      <c r="F10" s="13"/>
      <c r="G10" s="14"/>
      <c r="H10" s="2" t="s">
        <v>82</v>
      </c>
      <c r="I10" s="2" t="s">
        <v>68</v>
      </c>
      <c r="J10" s="2" t="s">
        <v>52</v>
      </c>
      <c r="K10" s="2" t="s">
        <v>59</v>
      </c>
      <c r="L10" s="2" t="s">
        <v>83</v>
      </c>
      <c r="M10" s="2" t="s">
        <v>93</v>
      </c>
      <c r="N10" s="2"/>
      <c r="O10" s="2"/>
      <c r="P10" s="2"/>
    </row>
    <row r="11" spans="2:16" ht="49.95" customHeight="1" x14ac:dyDescent="0.3">
      <c r="B11" s="12"/>
      <c r="C11" s="13" t="s">
        <v>104</v>
      </c>
      <c r="D11" s="13"/>
      <c r="E11" s="13"/>
      <c r="F11" s="13"/>
      <c r="G11" s="14"/>
      <c r="H11" s="2" t="s">
        <v>84</v>
      </c>
      <c r="I11" s="2" t="s">
        <v>85</v>
      </c>
      <c r="J11" s="2" t="s">
        <v>52</v>
      </c>
      <c r="K11" s="2" t="s">
        <v>86</v>
      </c>
      <c r="L11" s="2" t="s">
        <v>87</v>
      </c>
      <c r="M11" s="2" t="s">
        <v>88</v>
      </c>
      <c r="N11" s="2"/>
      <c r="O11" s="2"/>
      <c r="P11" s="2" t="s">
        <v>89</v>
      </c>
    </row>
    <row r="12" spans="2:16" ht="49.95" customHeight="1" x14ac:dyDescent="0.3">
      <c r="B12" s="12"/>
      <c r="C12" s="13" t="s">
        <v>105</v>
      </c>
      <c r="D12" s="13"/>
      <c r="E12" s="13"/>
      <c r="F12" s="13"/>
      <c r="G12" s="14"/>
      <c r="H12" s="2" t="s">
        <v>90</v>
      </c>
      <c r="I12" s="2" t="s">
        <v>68</v>
      </c>
      <c r="J12" s="2" t="s">
        <v>52</v>
      </c>
      <c r="K12" s="2" t="s">
        <v>59</v>
      </c>
      <c r="L12" s="2" t="s">
        <v>91</v>
      </c>
      <c r="M12" s="2" t="s">
        <v>92</v>
      </c>
      <c r="N12" s="2"/>
      <c r="O12" s="2"/>
      <c r="P12"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12"/>
  <sheetViews>
    <sheetView workbookViewId="0"/>
  </sheetViews>
  <sheetFormatPr defaultRowHeight="14.4" x14ac:dyDescent="0.3"/>
  <cols>
    <col min="3" max="3" width="30.44140625" bestFit="1" customWidth="1"/>
    <col min="4" max="4" width="12.109375" bestFit="1" customWidth="1"/>
    <col min="5" max="5" width="33.88671875" bestFit="1" customWidth="1"/>
    <col min="6" max="6" width="76.109375" bestFit="1" customWidth="1"/>
    <col min="7" max="7" width="15.88671875" bestFit="1" customWidth="1"/>
    <col min="8" max="8" width="12" bestFit="1" customWidth="1"/>
  </cols>
  <sheetData>
    <row r="3" spans="3:8" x14ac:dyDescent="0.3">
      <c r="C3" s="3" t="s">
        <v>96</v>
      </c>
      <c r="D3" s="3"/>
      <c r="E3" s="3" t="s">
        <v>106</v>
      </c>
      <c r="F3" s="4"/>
      <c r="G3" s="4"/>
      <c r="H3" s="4"/>
    </row>
    <row r="4" spans="3:8" x14ac:dyDescent="0.3">
      <c r="C4" s="15" t="s">
        <v>107</v>
      </c>
      <c r="D4" s="15" t="s">
        <v>108</v>
      </c>
      <c r="E4" s="15" t="s">
        <v>109</v>
      </c>
      <c r="F4" s="15" t="s">
        <v>110</v>
      </c>
      <c r="G4" s="15" t="s">
        <v>111</v>
      </c>
      <c r="H4" s="15" t="s">
        <v>112</v>
      </c>
    </row>
    <row r="5" spans="3:8" x14ac:dyDescent="0.3">
      <c r="C5" s="2" t="s">
        <v>113</v>
      </c>
      <c r="D5" s="2" t="s">
        <v>114</v>
      </c>
      <c r="E5" s="2">
        <v>4</v>
      </c>
      <c r="F5" s="2"/>
      <c r="G5" s="2"/>
      <c r="H5" s="2"/>
    </row>
    <row r="6" spans="3:8" x14ac:dyDescent="0.3">
      <c r="C6" s="2"/>
      <c r="D6" s="2" t="s">
        <v>95</v>
      </c>
      <c r="E6" s="2" t="s">
        <v>115</v>
      </c>
      <c r="F6" s="2" t="s">
        <v>116</v>
      </c>
      <c r="G6" s="2"/>
      <c r="H6" s="2"/>
    </row>
    <row r="7" spans="3:8" x14ac:dyDescent="0.3">
      <c r="C7" s="2" t="s">
        <v>117</v>
      </c>
      <c r="D7" s="2" t="s">
        <v>118</v>
      </c>
      <c r="E7" s="2">
        <v>3</v>
      </c>
      <c r="F7" s="2"/>
      <c r="G7" s="2"/>
      <c r="H7" s="2"/>
    </row>
    <row r="8" spans="3:8" x14ac:dyDescent="0.3">
      <c r="C8" s="2"/>
      <c r="D8" s="2" t="s">
        <v>95</v>
      </c>
      <c r="E8" s="2" t="s">
        <v>115</v>
      </c>
      <c r="F8" s="2" t="s">
        <v>119</v>
      </c>
      <c r="G8" s="2"/>
      <c r="H8" s="2"/>
    </row>
    <row r="9" spans="3:8" x14ac:dyDescent="0.3">
      <c r="C9" s="2" t="s">
        <v>120</v>
      </c>
      <c r="D9" s="2" t="s">
        <v>121</v>
      </c>
      <c r="E9" s="2">
        <v>2</v>
      </c>
      <c r="F9" s="2"/>
      <c r="G9" s="2"/>
      <c r="H9" s="2"/>
    </row>
    <row r="10" spans="3:8" x14ac:dyDescent="0.3">
      <c r="C10" s="2"/>
      <c r="D10" s="2" t="s">
        <v>95</v>
      </c>
      <c r="E10" s="2" t="s">
        <v>115</v>
      </c>
      <c r="F10" s="2" t="s">
        <v>122</v>
      </c>
      <c r="G10" s="2"/>
      <c r="H10" s="2"/>
    </row>
    <row r="11" spans="3:8" x14ac:dyDescent="0.3">
      <c r="C11" s="2" t="s">
        <v>123</v>
      </c>
      <c r="D11" s="2" t="s">
        <v>124</v>
      </c>
      <c r="E11" s="2">
        <v>1</v>
      </c>
      <c r="F11" s="2"/>
      <c r="G11" s="2"/>
      <c r="H11" s="2"/>
    </row>
    <row r="12" spans="3:8" x14ac:dyDescent="0.3">
      <c r="C12" s="2"/>
      <c r="D12" s="2" t="s">
        <v>95</v>
      </c>
      <c r="E12" s="2" t="s">
        <v>115</v>
      </c>
      <c r="F12" s="2" t="s">
        <v>125</v>
      </c>
      <c r="G12" s="2"/>
      <c r="H12" s="2"/>
    </row>
  </sheetData>
  <mergeCells count="2">
    <mergeCell ref="C3:D3"/>
    <mergeCell ref="E3:H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16"/>
  <sheetViews>
    <sheetView workbookViewId="0"/>
  </sheetViews>
  <sheetFormatPr defaultRowHeight="14.4" x14ac:dyDescent="0.3"/>
  <cols>
    <col min="3" max="3" width="18.44140625" bestFit="1" customWidth="1"/>
    <col min="4" max="4" width="12.109375" bestFit="1" customWidth="1"/>
    <col min="5" max="5" width="33.88671875" bestFit="1" customWidth="1"/>
    <col min="6" max="6" width="123" bestFit="1" customWidth="1"/>
    <col min="7" max="7" width="15.88671875" bestFit="1" customWidth="1"/>
    <col min="8" max="8" width="12" bestFit="1" customWidth="1"/>
  </cols>
  <sheetData>
    <row r="3" spans="3:8" x14ac:dyDescent="0.3">
      <c r="C3" s="3" t="s">
        <v>99</v>
      </c>
      <c r="D3" s="3"/>
      <c r="E3" s="3" t="s">
        <v>126</v>
      </c>
      <c r="F3" s="4"/>
      <c r="G3" s="4"/>
      <c r="H3" s="4"/>
    </row>
    <row r="4" spans="3:8" x14ac:dyDescent="0.3">
      <c r="C4" s="15" t="s">
        <v>107</v>
      </c>
      <c r="D4" s="15" t="s">
        <v>108</v>
      </c>
      <c r="E4" s="15" t="s">
        <v>109</v>
      </c>
      <c r="F4" s="15" t="s">
        <v>110</v>
      </c>
      <c r="G4" s="15" t="s">
        <v>111</v>
      </c>
      <c r="H4" s="15" t="s">
        <v>112</v>
      </c>
    </row>
    <row r="5" spans="3:8" x14ac:dyDescent="0.3">
      <c r="C5" s="2" t="s">
        <v>127</v>
      </c>
      <c r="D5" s="2" t="s">
        <v>128</v>
      </c>
      <c r="E5" s="2">
        <v>6</v>
      </c>
      <c r="F5" s="2"/>
      <c r="G5" s="2"/>
      <c r="H5" s="2"/>
    </row>
    <row r="6" spans="3:8" x14ac:dyDescent="0.3">
      <c r="C6" s="2"/>
      <c r="D6" s="2" t="s">
        <v>98</v>
      </c>
      <c r="E6" s="2" t="s">
        <v>129</v>
      </c>
      <c r="F6" s="2" t="s">
        <v>130</v>
      </c>
      <c r="G6" s="2"/>
      <c r="H6" s="2"/>
    </row>
    <row r="7" spans="3:8" x14ac:dyDescent="0.3">
      <c r="C7" s="2" t="s">
        <v>131</v>
      </c>
      <c r="D7" s="2" t="s">
        <v>132</v>
      </c>
      <c r="E7" s="2">
        <v>5</v>
      </c>
      <c r="F7" s="2"/>
      <c r="G7" s="2"/>
      <c r="H7" s="2"/>
    </row>
    <row r="8" spans="3:8" x14ac:dyDescent="0.3">
      <c r="C8" s="2"/>
      <c r="D8" s="2" t="s">
        <v>98</v>
      </c>
      <c r="E8" s="2" t="s">
        <v>129</v>
      </c>
      <c r="F8" s="2" t="s">
        <v>133</v>
      </c>
      <c r="G8" s="2"/>
      <c r="H8" s="2"/>
    </row>
    <row r="9" spans="3:8" x14ac:dyDescent="0.3">
      <c r="C9" s="2" t="s">
        <v>134</v>
      </c>
      <c r="D9" s="2" t="s">
        <v>135</v>
      </c>
      <c r="E9" s="2">
        <v>4</v>
      </c>
      <c r="F9" s="2"/>
      <c r="G9" s="2"/>
      <c r="H9" s="2"/>
    </row>
    <row r="10" spans="3:8" x14ac:dyDescent="0.3">
      <c r="C10" s="2"/>
      <c r="D10" s="2" t="s">
        <v>98</v>
      </c>
      <c r="E10" s="2" t="s">
        <v>129</v>
      </c>
      <c r="F10" s="2" t="s">
        <v>136</v>
      </c>
      <c r="G10" s="2"/>
      <c r="H10" s="2"/>
    </row>
    <row r="11" spans="3:8" x14ac:dyDescent="0.3">
      <c r="C11" s="2" t="s">
        <v>137</v>
      </c>
      <c r="D11" s="2" t="s">
        <v>138</v>
      </c>
      <c r="E11" s="2">
        <v>3</v>
      </c>
      <c r="F11" s="2"/>
      <c r="G11" s="2"/>
      <c r="H11" s="2"/>
    </row>
    <row r="12" spans="3:8" x14ac:dyDescent="0.3">
      <c r="C12" s="2"/>
      <c r="D12" s="2" t="s">
        <v>98</v>
      </c>
      <c r="E12" s="2" t="s">
        <v>129</v>
      </c>
      <c r="F12" s="2" t="s">
        <v>139</v>
      </c>
      <c r="G12" s="2"/>
      <c r="H12" s="2"/>
    </row>
    <row r="13" spans="3:8" x14ac:dyDescent="0.3">
      <c r="C13" s="2" t="s">
        <v>140</v>
      </c>
      <c r="D13" s="2" t="s">
        <v>141</v>
      </c>
      <c r="E13" s="2">
        <v>2</v>
      </c>
      <c r="F13" s="2"/>
      <c r="G13" s="2"/>
      <c r="H13" s="2"/>
    </row>
    <row r="14" spans="3:8" x14ac:dyDescent="0.3">
      <c r="C14" s="2"/>
      <c r="D14" s="2" t="s">
        <v>98</v>
      </c>
      <c r="E14" s="2" t="s">
        <v>129</v>
      </c>
      <c r="F14" s="2" t="s">
        <v>142</v>
      </c>
      <c r="G14" s="2"/>
      <c r="H14" s="2"/>
    </row>
    <row r="15" spans="3:8" x14ac:dyDescent="0.3">
      <c r="C15" s="2" t="s">
        <v>123</v>
      </c>
      <c r="D15" s="2" t="s">
        <v>143</v>
      </c>
      <c r="E15" s="2">
        <v>1</v>
      </c>
      <c r="F15" s="2"/>
      <c r="G15" s="2"/>
      <c r="H15" s="2"/>
    </row>
    <row r="16" spans="3:8" x14ac:dyDescent="0.3">
      <c r="C16" s="2"/>
      <c r="D16" s="2" t="s">
        <v>98</v>
      </c>
      <c r="E16" s="2" t="s">
        <v>129</v>
      </c>
      <c r="F16" s="2" t="s">
        <v>144</v>
      </c>
      <c r="G16" s="2"/>
      <c r="H16" s="2"/>
    </row>
  </sheetData>
  <mergeCells count="2">
    <mergeCell ref="C3:D3"/>
    <mergeCell ref="E3:H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14"/>
  <sheetViews>
    <sheetView workbookViewId="0"/>
  </sheetViews>
  <sheetFormatPr defaultRowHeight="14.4" x14ac:dyDescent="0.3"/>
  <cols>
    <col min="3" max="3" width="21.88671875" bestFit="1" customWidth="1"/>
    <col min="4" max="4" width="12.109375" bestFit="1" customWidth="1"/>
    <col min="5" max="5" width="33.88671875" bestFit="1" customWidth="1"/>
    <col min="6" max="6" width="70" bestFit="1" customWidth="1"/>
    <col min="7" max="7" width="15.88671875" bestFit="1" customWidth="1"/>
    <col min="8" max="8" width="12" bestFit="1" customWidth="1"/>
  </cols>
  <sheetData>
    <row r="3" spans="3:8" x14ac:dyDescent="0.3">
      <c r="C3" s="3" t="s">
        <v>145</v>
      </c>
      <c r="D3" s="3"/>
      <c r="E3" s="3" t="s">
        <v>146</v>
      </c>
      <c r="F3" s="4"/>
      <c r="G3" s="4"/>
      <c r="H3" s="4"/>
    </row>
    <row r="4" spans="3:8" x14ac:dyDescent="0.3">
      <c r="C4" s="15" t="s">
        <v>107</v>
      </c>
      <c r="D4" s="15" t="s">
        <v>108</v>
      </c>
      <c r="E4" s="15" t="s">
        <v>109</v>
      </c>
      <c r="F4" s="15" t="s">
        <v>110</v>
      </c>
      <c r="G4" s="15" t="s">
        <v>111</v>
      </c>
      <c r="H4" s="15" t="s">
        <v>112</v>
      </c>
    </row>
    <row r="5" spans="3:8" x14ac:dyDescent="0.3">
      <c r="C5" s="2" t="s">
        <v>147</v>
      </c>
      <c r="D5" s="2" t="s">
        <v>148</v>
      </c>
      <c r="E5" s="2">
        <v>5</v>
      </c>
      <c r="F5" s="2"/>
      <c r="G5" s="2"/>
      <c r="H5" s="2"/>
    </row>
    <row r="6" spans="3:8" x14ac:dyDescent="0.3">
      <c r="C6" s="2"/>
      <c r="D6" s="2" t="s">
        <v>101</v>
      </c>
      <c r="E6" s="2" t="s">
        <v>149</v>
      </c>
      <c r="F6" s="2" t="s">
        <v>150</v>
      </c>
      <c r="G6" s="2"/>
      <c r="H6" s="2"/>
    </row>
    <row r="7" spans="3:8" x14ac:dyDescent="0.3">
      <c r="C7" s="2" t="s">
        <v>151</v>
      </c>
      <c r="D7" s="2" t="s">
        <v>152</v>
      </c>
      <c r="E7" s="2">
        <v>4</v>
      </c>
      <c r="F7" s="2"/>
      <c r="G7" s="2"/>
      <c r="H7" s="2"/>
    </row>
    <row r="8" spans="3:8" x14ac:dyDescent="0.3">
      <c r="C8" s="2"/>
      <c r="D8" s="2" t="s">
        <v>101</v>
      </c>
      <c r="E8" s="2" t="s">
        <v>149</v>
      </c>
      <c r="F8" s="2" t="s">
        <v>153</v>
      </c>
      <c r="G8" s="2"/>
      <c r="H8" s="2"/>
    </row>
    <row r="9" spans="3:8" x14ac:dyDescent="0.3">
      <c r="C9" s="2" t="s">
        <v>154</v>
      </c>
      <c r="D9" s="2" t="s">
        <v>155</v>
      </c>
      <c r="E9" s="2">
        <v>3</v>
      </c>
      <c r="F9" s="2"/>
      <c r="G9" s="2"/>
      <c r="H9" s="2"/>
    </row>
    <row r="10" spans="3:8" x14ac:dyDescent="0.3">
      <c r="C10" s="2"/>
      <c r="D10" s="2" t="s">
        <v>101</v>
      </c>
      <c r="E10" s="2" t="s">
        <v>149</v>
      </c>
      <c r="F10" s="2" t="s">
        <v>156</v>
      </c>
      <c r="G10" s="2"/>
      <c r="H10" s="2"/>
    </row>
    <row r="11" spans="3:8" x14ac:dyDescent="0.3">
      <c r="C11" s="2" t="s">
        <v>157</v>
      </c>
      <c r="D11" s="2" t="s">
        <v>158</v>
      </c>
      <c r="E11" s="2">
        <v>2</v>
      </c>
      <c r="F11" s="2"/>
      <c r="G11" s="2"/>
      <c r="H11" s="2"/>
    </row>
    <row r="12" spans="3:8" x14ac:dyDescent="0.3">
      <c r="C12" s="2"/>
      <c r="D12" s="2" t="s">
        <v>101</v>
      </c>
      <c r="E12" s="2" t="s">
        <v>149</v>
      </c>
      <c r="F12" s="2" t="s">
        <v>159</v>
      </c>
      <c r="G12" s="2"/>
      <c r="H12" s="2"/>
    </row>
    <row r="13" spans="3:8" x14ac:dyDescent="0.3">
      <c r="C13" s="2" t="s">
        <v>123</v>
      </c>
      <c r="D13" s="2" t="s">
        <v>160</v>
      </c>
      <c r="E13" s="2">
        <v>1</v>
      </c>
      <c r="F13" s="2"/>
      <c r="G13" s="2"/>
      <c r="H13" s="2"/>
    </row>
    <row r="14" spans="3:8" x14ac:dyDescent="0.3">
      <c r="C14" s="2"/>
      <c r="D14" s="2" t="s">
        <v>101</v>
      </c>
      <c r="E14" s="2" t="s">
        <v>149</v>
      </c>
      <c r="F14" s="2" t="s">
        <v>161</v>
      </c>
      <c r="G14" s="2"/>
      <c r="H14" s="2"/>
    </row>
  </sheetData>
  <mergeCells count="2">
    <mergeCell ref="C3:D3"/>
    <mergeCell ref="E3:H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14"/>
  <sheetViews>
    <sheetView workbookViewId="0"/>
  </sheetViews>
  <sheetFormatPr defaultRowHeight="14.4" x14ac:dyDescent="0.3"/>
  <cols>
    <col min="3" max="3" width="21.88671875" bestFit="1" customWidth="1"/>
    <col min="4" max="4" width="12.109375" bestFit="1" customWidth="1"/>
    <col min="5" max="5" width="33.88671875" bestFit="1" customWidth="1"/>
    <col min="6" max="6" width="44.44140625" bestFit="1" customWidth="1"/>
    <col min="7" max="7" width="15.88671875" bestFit="1" customWidth="1"/>
    <col min="8" max="8" width="12" bestFit="1" customWidth="1"/>
  </cols>
  <sheetData>
    <row r="3" spans="3:8" x14ac:dyDescent="0.3">
      <c r="C3" s="3" t="s">
        <v>162</v>
      </c>
      <c r="D3" s="3"/>
      <c r="E3" s="3" t="s">
        <v>163</v>
      </c>
      <c r="F3" s="4"/>
      <c r="G3" s="4"/>
      <c r="H3" s="4"/>
    </row>
    <row r="4" spans="3:8" x14ac:dyDescent="0.3">
      <c r="C4" s="15" t="s">
        <v>107</v>
      </c>
      <c r="D4" s="15" t="s">
        <v>108</v>
      </c>
      <c r="E4" s="15" t="s">
        <v>109</v>
      </c>
      <c r="F4" s="15" t="s">
        <v>110</v>
      </c>
      <c r="G4" s="15" t="s">
        <v>111</v>
      </c>
      <c r="H4" s="15" t="s">
        <v>112</v>
      </c>
    </row>
    <row r="5" spans="3:8" x14ac:dyDescent="0.3">
      <c r="C5" s="2" t="s">
        <v>147</v>
      </c>
      <c r="D5" s="2" t="s">
        <v>148</v>
      </c>
      <c r="E5" s="2">
        <v>5</v>
      </c>
      <c r="F5" s="2"/>
      <c r="G5" s="2"/>
      <c r="H5" s="2"/>
    </row>
    <row r="6" spans="3:8" x14ac:dyDescent="0.3">
      <c r="C6" s="2"/>
      <c r="D6" s="2" t="s">
        <v>101</v>
      </c>
      <c r="E6" s="2" t="s">
        <v>149</v>
      </c>
      <c r="F6" s="2" t="s">
        <v>164</v>
      </c>
      <c r="G6" s="2"/>
      <c r="H6" s="2"/>
    </row>
    <row r="7" spans="3:8" x14ac:dyDescent="0.3">
      <c r="C7" s="2" t="s">
        <v>151</v>
      </c>
      <c r="D7" s="2" t="s">
        <v>152</v>
      </c>
      <c r="E7" s="2">
        <v>4</v>
      </c>
      <c r="F7" s="2"/>
      <c r="G7" s="2"/>
      <c r="H7" s="2"/>
    </row>
    <row r="8" spans="3:8" x14ac:dyDescent="0.3">
      <c r="C8" s="2"/>
      <c r="D8" s="2" t="s">
        <v>101</v>
      </c>
      <c r="E8" s="2" t="s">
        <v>149</v>
      </c>
      <c r="F8" s="2" t="s">
        <v>165</v>
      </c>
      <c r="G8" s="2"/>
      <c r="H8" s="2"/>
    </row>
    <row r="9" spans="3:8" x14ac:dyDescent="0.3">
      <c r="C9" s="2" t="s">
        <v>154</v>
      </c>
      <c r="D9" s="2" t="s">
        <v>155</v>
      </c>
      <c r="E9" s="2">
        <v>3</v>
      </c>
      <c r="F9" s="2"/>
      <c r="G9" s="2"/>
      <c r="H9" s="2"/>
    </row>
    <row r="10" spans="3:8" x14ac:dyDescent="0.3">
      <c r="C10" s="2"/>
      <c r="D10" s="2" t="s">
        <v>101</v>
      </c>
      <c r="E10" s="2" t="s">
        <v>149</v>
      </c>
      <c r="F10" s="2" t="s">
        <v>166</v>
      </c>
      <c r="G10" s="2"/>
      <c r="H10" s="2"/>
    </row>
    <row r="11" spans="3:8" x14ac:dyDescent="0.3">
      <c r="C11" s="2" t="s">
        <v>157</v>
      </c>
      <c r="D11" s="2" t="s">
        <v>158</v>
      </c>
      <c r="E11" s="2">
        <v>2</v>
      </c>
      <c r="F11" s="2"/>
      <c r="G11" s="2"/>
      <c r="H11" s="2"/>
    </row>
    <row r="12" spans="3:8" x14ac:dyDescent="0.3">
      <c r="C12" s="2"/>
      <c r="D12" s="2" t="s">
        <v>101</v>
      </c>
      <c r="E12" s="2" t="s">
        <v>149</v>
      </c>
      <c r="F12" s="2" t="s">
        <v>167</v>
      </c>
      <c r="G12" s="2"/>
      <c r="H12" s="2"/>
    </row>
    <row r="13" spans="3:8" x14ac:dyDescent="0.3">
      <c r="C13" s="2" t="s">
        <v>123</v>
      </c>
      <c r="D13" s="2" t="s">
        <v>160</v>
      </c>
      <c r="E13" s="2">
        <v>1</v>
      </c>
      <c r="F13" s="2"/>
      <c r="G13" s="2"/>
      <c r="H13" s="2"/>
    </row>
    <row r="14" spans="3:8" x14ac:dyDescent="0.3">
      <c r="C14" s="2"/>
      <c r="D14" s="2" t="s">
        <v>101</v>
      </c>
      <c r="E14" s="2" t="s">
        <v>149</v>
      </c>
      <c r="F14" s="2" t="s">
        <v>161</v>
      </c>
      <c r="G14" s="2"/>
      <c r="H14" s="2"/>
    </row>
  </sheetData>
  <mergeCells count="2">
    <mergeCell ref="C3:D3"/>
    <mergeCell ref="E3:H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14"/>
  <sheetViews>
    <sheetView workbookViewId="0"/>
  </sheetViews>
  <sheetFormatPr defaultRowHeight="14.4" x14ac:dyDescent="0.3"/>
  <cols>
    <col min="3" max="3" width="21.88671875" bestFit="1" customWidth="1"/>
    <col min="4" max="4" width="12.109375" bestFit="1" customWidth="1"/>
    <col min="5" max="5" width="33.88671875" bestFit="1" customWidth="1"/>
    <col min="6" max="6" width="69.5546875" bestFit="1" customWidth="1"/>
    <col min="7" max="7" width="15.88671875" bestFit="1" customWidth="1"/>
    <col min="8" max="8" width="12" bestFit="1" customWidth="1"/>
  </cols>
  <sheetData>
    <row r="3" spans="3:8" x14ac:dyDescent="0.3">
      <c r="C3" s="3" t="s">
        <v>168</v>
      </c>
      <c r="D3" s="3"/>
      <c r="E3" s="3" t="s">
        <v>169</v>
      </c>
      <c r="F3" s="4"/>
      <c r="G3" s="4"/>
      <c r="H3" s="4"/>
    </row>
    <row r="4" spans="3:8" x14ac:dyDescent="0.3">
      <c r="C4" s="15" t="s">
        <v>107</v>
      </c>
      <c r="D4" s="15" t="s">
        <v>108</v>
      </c>
      <c r="E4" s="15" t="s">
        <v>109</v>
      </c>
      <c r="F4" s="15" t="s">
        <v>110</v>
      </c>
      <c r="G4" s="15" t="s">
        <v>111</v>
      </c>
      <c r="H4" s="15" t="s">
        <v>112</v>
      </c>
    </row>
    <row r="5" spans="3:8" x14ac:dyDescent="0.3">
      <c r="C5" s="2" t="s">
        <v>147</v>
      </c>
      <c r="D5" s="2" t="s">
        <v>148</v>
      </c>
      <c r="E5" s="2">
        <v>5</v>
      </c>
      <c r="F5" s="2"/>
      <c r="G5" s="2"/>
      <c r="H5" s="2"/>
    </row>
    <row r="6" spans="3:8" x14ac:dyDescent="0.3">
      <c r="C6" s="2"/>
      <c r="D6" s="2" t="s">
        <v>101</v>
      </c>
      <c r="E6" s="2" t="s">
        <v>149</v>
      </c>
      <c r="F6" s="2" t="s">
        <v>170</v>
      </c>
      <c r="G6" s="2"/>
      <c r="H6" s="2"/>
    </row>
    <row r="7" spans="3:8" x14ac:dyDescent="0.3">
      <c r="C7" s="2" t="s">
        <v>151</v>
      </c>
      <c r="D7" s="2" t="s">
        <v>152</v>
      </c>
      <c r="E7" s="2">
        <v>4</v>
      </c>
      <c r="F7" s="2"/>
      <c r="G7" s="2"/>
      <c r="H7" s="2"/>
    </row>
    <row r="8" spans="3:8" x14ac:dyDescent="0.3">
      <c r="C8" s="2"/>
      <c r="D8" s="2" t="s">
        <v>101</v>
      </c>
      <c r="E8" s="2" t="s">
        <v>149</v>
      </c>
      <c r="F8" s="2" t="s">
        <v>171</v>
      </c>
      <c r="G8" s="2"/>
      <c r="H8" s="2"/>
    </row>
    <row r="9" spans="3:8" x14ac:dyDescent="0.3">
      <c r="C9" s="2" t="s">
        <v>154</v>
      </c>
      <c r="D9" s="2" t="s">
        <v>155</v>
      </c>
      <c r="E9" s="2">
        <v>3</v>
      </c>
      <c r="F9" s="2"/>
      <c r="G9" s="2"/>
      <c r="H9" s="2"/>
    </row>
    <row r="10" spans="3:8" x14ac:dyDescent="0.3">
      <c r="C10" s="2"/>
      <c r="D10" s="2" t="s">
        <v>101</v>
      </c>
      <c r="E10" s="2" t="s">
        <v>149</v>
      </c>
      <c r="F10" s="2" t="s">
        <v>172</v>
      </c>
      <c r="G10" s="2"/>
      <c r="H10" s="2"/>
    </row>
    <row r="11" spans="3:8" x14ac:dyDescent="0.3">
      <c r="C11" s="2" t="s">
        <v>157</v>
      </c>
      <c r="D11" s="2" t="s">
        <v>158</v>
      </c>
      <c r="E11" s="2">
        <v>2</v>
      </c>
      <c r="F11" s="2"/>
      <c r="G11" s="2"/>
      <c r="H11" s="2"/>
    </row>
    <row r="12" spans="3:8" x14ac:dyDescent="0.3">
      <c r="C12" s="2"/>
      <c r="D12" s="2" t="s">
        <v>101</v>
      </c>
      <c r="E12" s="2" t="s">
        <v>149</v>
      </c>
      <c r="F12" s="2" t="s">
        <v>173</v>
      </c>
      <c r="G12" s="2"/>
      <c r="H12" s="2"/>
    </row>
    <row r="13" spans="3:8" x14ac:dyDescent="0.3">
      <c r="C13" s="2" t="s">
        <v>123</v>
      </c>
      <c r="D13" s="2" t="s">
        <v>160</v>
      </c>
      <c r="E13" s="2">
        <v>1</v>
      </c>
      <c r="F13" s="2"/>
      <c r="G13" s="2"/>
      <c r="H13" s="2"/>
    </row>
    <row r="14" spans="3:8" x14ac:dyDescent="0.3">
      <c r="C14" s="2"/>
      <c r="D14" s="2" t="s">
        <v>101</v>
      </c>
      <c r="E14" s="2" t="s">
        <v>149</v>
      </c>
      <c r="F14" s="2" t="s">
        <v>161</v>
      </c>
      <c r="G14" s="2"/>
      <c r="H14" s="2"/>
    </row>
  </sheetData>
  <mergeCells count="2">
    <mergeCell ref="C3:D3"/>
    <mergeCell ref="E3:H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Voorblad</vt:lpstr>
      <vt:lpstr>Metadata</vt:lpstr>
      <vt:lpstr>Information Model</vt:lpstr>
      <vt:lpstr>Data</vt:lpstr>
      <vt:lpstr>GCS_EyesCodelijst</vt:lpstr>
      <vt:lpstr>GCS_MotorCodelijst</vt:lpstr>
      <vt:lpstr>GCS_VerbalCodelijst</vt:lpstr>
      <vt:lpstr>GCS_VerbalCodelijstBaby</vt:lpstr>
      <vt:lpstr>GCS_VerbalCodelijstKleuter</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2016-09-12T14:23:00Z</dcterms:created>
  <dcterms:modified xsi:type="dcterms:W3CDTF">2016-09-12T14:23:08Z</dcterms:modified>
</cp:coreProperties>
</file>