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0951\xls\"/>
    </mc:Choice>
  </mc:AlternateContent>
  <bookViews>
    <workbookView xWindow="0" yWindow="0" windowWidth="18624" windowHeight="10968" firstSheet="3" activeTab="3"/>
  </bookViews>
  <sheets>
    <sheet name="Voorblad" sheetId="2" r:id="rId1"/>
    <sheet name="Metadata" sheetId="3" r:id="rId2"/>
    <sheet name="Information Model" sheetId="4" r:id="rId3"/>
    <sheet name="Data" sheetId="5" r:id="rId4"/>
    <sheet name="MedicatieGebruikRedenVanOnderbr" sheetId="6" r:id="rId5"/>
    <sheet name="MedicatieGebruikRedenVanStoppen" sheetId="7" r:id="rId6"/>
    <sheet name="MedicatieGebruikStatusCodelijst" sheetId="8" r:id="rId7"/>
    <sheet name="Gebruiksvoorwaarden" sheetId="9" r:id="rId8"/>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<sst xmlns="http://schemas.openxmlformats.org/spreadsheetml/2006/main" count="253" uniqueCount="183">
  <si>
    <t>Onderwerp</t>
  </si>
  <si>
    <t>Beschrijving</t>
  </si>
  <si>
    <t>Naam</t>
  </si>
  <si>
    <t>nl.zorg.MedicatieGebruik</t>
  </si>
  <si>
    <t>Versie</t>
  </si>
  <si>
    <t>Publicatie</t>
  </si>
  <si>
    <t>Aangemaakt op</t>
  </si>
  <si>
    <t>Gebaseerd op</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</si>
  <si>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</si>
  <si>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</si>
  <si>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</si>
  <si>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</si>
  <si>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</si>
  <si>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</si>
  <si>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</si>
  <si>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</si>
  <si>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</si>
  <si>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</si>
  <si>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</si>
  <si>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</si>
  <si>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</si>
  <si>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</si>
  <si>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</si>
  <si>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</si>
  <si>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</si>
  <si>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</si>
  <si>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</si>
  <si>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</si>
  <si>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</si>
  <si>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</si>
  <si>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</si>
  <si>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</si>
  <si>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</si>
  <si>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MedicatieGebruik beschrijft de inname of toediening van een medicament, veelal in relatie tot een voorschrift, maar ook op eigen initiatief. Het beschrijft het patroon van inname van medicatie, zoals gerapporteerd door de patiënt zelf, een mantelzorger of een zorgverlener. Het vastleggen van medicatie gebruik geeft naast het gebruik van voorgeschreven medicatie ook inzicht in het gebruik van thuismedicatie.</t>
  </si>
  <si>
    <t>3.0</t>
  </si>
  <si>
    <t>2016</t>
  </si>
  <si>
    <t>12-9-2016 16:23:49</t>
  </si>
  <si>
    <t>Purpose</t>
  </si>
  <si>
    <t>Het vastleggen van medicatiegegevens is zeer belangrijk onderdeel voor de continuïteit van zorg. Het raakt de kern van patiëntveiligheid. Zorgprofessionals in de samenwerkende keten moeten altijd over een actueel medicatieoverzicht beschikken. _x000D_
Toepassing van de bouwsteen zal meestal betrekking hebben op:_x000D_
•	Het vastleggen van de inname van zelfmedicatie of ‘drugs’._x000D_
•	Het vastleggen van de actueel gebruikte medicatie bij opname in een ziekenhuis._x000D_
•	De medicatieverificatie: het vastleggen van het actieve medicatieprofiel.</t>
  </si>
  <si>
    <t>Alias</t>
  </si>
  <si>
    <t>Type</t>
  </si>
  <si>
    <t>Card.</t>
  </si>
  <si>
    <t>Stereotype</t>
  </si>
  <si>
    <t>Id</t>
  </si>
  <si>
    <t>Definitie</t>
  </si>
  <si>
    <t>DefinitieCode</t>
  </si>
  <si>
    <t>Verwijzing</t>
  </si>
  <si>
    <t>Constraints</t>
  </si>
  <si>
    <t>MedicatieGebruik</t>
  </si>
  <si>
    <t>Gebruik, medicatie</t>
  </si>
  <si>
    <t>EN: Use, medication</t>
  </si>
  <si>
    <t>0..1</t>
  </si>
  <si>
    <t>rootconcept</t>
  </si>
  <si>
    <t>NL-CM:9.2.1</t>
  </si>
  <si>
    <t>Rootconcept van de bouwsteen MedicatieGebruik. Dit rootconcept bevat alle gegevenselementen van de bouwsteen MedicatieGebruik.</t>
  </si>
  <si>
    <t>EN: ProductUsed::Product</t>
  </si>
  <si>
    <t>data,reference</t>
  </si>
  <si>
    <t>NL-CM:9.2.2</t>
  </si>
  <si>
    <t>EN: Prescription</t>
  </si>
  <si>
    <t>0..*</t>
  </si>
  <si>
    <t>NL-CM:9.2.3</t>
  </si>
  <si>
    <t>De afspraak of order voor het gebruik van de medicatie.</t>
  </si>
  <si>
    <t>EN: UsedDosage::Dosage</t>
  </si>
  <si>
    <t>NL-CM:9.2.4</t>
  </si>
  <si>
    <t>EN: status</t>
  </si>
  <si>
    <t>CD</t>
  </si>
  <si>
    <t>data</t>
  </si>
  <si>
    <t>NL-CM:9.2.5</t>
  </si>
  <si>
    <t>EN: MedicationUseReasonForDiscontinuation</t>
  </si>
  <si>
    <t>NL-CM:9.2.6</t>
  </si>
  <si>
    <t>Reden dat het gebruik van een medicijn beëindigd is.</t>
  </si>
  <si>
    <t>EN: MedicationUseReasonForInterruption</t>
  </si>
  <si>
    <t>NL-CM:9.2.7</t>
  </si>
  <si>
    <t>Reden dat het gebruik van een medicijn onderbroken is. Hier kan een tekst of een van de codes gekozen worden.</t>
  </si>
  <si>
    <t>EN: Explanation</t>
  </si>
  <si>
    <t>ST</t>
  </si>
  <si>
    <t>NL-CM:9.2.8</t>
  </si>
  <si>
    <t>Opmerkingen met betrekking tot het medicatie gebruik.</t>
  </si>
  <si>
    <t>Bij inventarisatie van medicatiegebruik beschrijft de dosering de hoeveelheid en het gebruikspatroon, gerapporteerd door de patiënt of een zorgverlener._x000D_
_x000D_
De gebruiksdosering betreft de gerapporteerde gebruiksdosering. De gebruiksdosering kan qua toedieningsschema van de voorschriftdosering afwijken indien de patiënt bij het gebruik anders besluit en dienovereenkomstig rapporteert.</t>
  </si>
  <si>
    <t>De status of statuscode is van belang om de planning van het gebruik aan te geven. _x000D_
Met dit attribuut wordt aangegeven of het gebruik actueel is, of tijdelijk onderbroken, of inmiddels gestopt. Het onderbreken van (thuis)gebruik vindt veelvuldig plaats bij opname, voorafgaande aan een ingreep en in reactie op monitoring (spiegelbepaling, effectmeting)._x000D_
_x000D_
Bij de vastlegging worden de volgende interpretaties gehanteerd:_x000D_
&lt;ul&gt;_x000D_
	&lt;li&gt;Actief: Het product wordt gebruikt.&lt;/li&gt;_x000D_
	&lt;li&gt;Onderbroken: Het gebruik is (tijdelijk) onderbroken , bv. wegens een operatie. Later zal besloten worden tot hervatting of stoppen.&lt;/li&gt;_x000D_
	&lt;li&gt;Afgebroken: Het gebruik is gestopt om een specifieke reden.&lt;/li&gt;_x000D_
	&lt;li&gt;Voltooid: Het gebruik is inmiddels afgesloten (volgens plan, voorschrift of afspraak).]&lt;/li&gt;_x000D_
	&lt;li&gt;Niet gestart: Het gebruik van het product is niet gestart.&lt;/li&gt;_x000D_
&lt;/ul&gt;</t>
  </si>
  <si>
    <t>GebruiksProduct::Product</t>
  </si>
  <si>
    <t>Het gebruikte middel. Dit is vrijwel steeds een geneesmiddel. Voedingsmiddelen, bloedproducten, hulp- en verbandmiddelen vallen strikt genomen niet onder de categorie geneesmiddelen, maar kunnen ook worden worden vastgelegd._x000D_
_x000D_
In principe betreft dit het voorgeschreven product, maar het daadwerkelijk gebruikte product kan afwijken van het voorgeschreven product.</t>
  </si>
  <si>
    <t>Dit is een verwijzing naar concept Product in de bouwsteen MedicatieVoorschrift.</t>
  </si>
  <si>
    <t>Voorschrift::MedicatieVoorschrift</t>
  </si>
  <si>
    <t>Dit is een verwijzing naar concept MedicatieVoorschrift in de bouwsteen MedicatieVoorschrift.</t>
  </si>
  <si>
    <t>GebruiksDosering::Dosering</t>
  </si>
  <si>
    <t>Dit is een verwijzing naar concept Dosering in de bouwsteen MedicatieVoorschrift.</t>
  </si>
  <si>
    <t>MedicatieGebruikStatus</t>
  </si>
  <si>
    <t>MedicatieGebruikStatusCodelijst</t>
  </si>
  <si>
    <t>MedicatieGebruikRedenVanStoppen</t>
  </si>
  <si>
    <t>MedicatieGebruikRedenVanStoppenCodelijst</t>
  </si>
  <si>
    <t>MedicatieGebruikRedenVanOnderbreken</t>
  </si>
  <si>
    <t>MedicatieGebruikRedenVanOnderbrekenCodelijst</t>
  </si>
  <si>
    <t>Toelichting</t>
  </si>
  <si>
    <t>Valueset OID: 2.16.840.1.113883.2.4.3.11.60.40.2.9.2.3</t>
  </si>
  <si>
    <t>Conceptnaam</t>
  </si>
  <si>
    <t>Conceptcode</t>
  </si>
  <si>
    <t>Codestelselnaam</t>
  </si>
  <si>
    <t>Codesysteem OID</t>
  </si>
  <si>
    <t>Omschrijving</t>
  </si>
  <si>
    <t>Drug level too high</t>
  </si>
  <si>
    <t>DRUGHIGH</t>
  </si>
  <si>
    <t>ActReason</t>
  </si>
  <si>
    <t>2.16.840.1.113883.5.8</t>
  </si>
  <si>
    <t>Te hoge geneesmiddel spiegel</t>
  </si>
  <si>
    <t>Lab interference issues</t>
  </si>
  <si>
    <t>LABINT</t>
  </si>
  <si>
    <t>Interferentie met gepland labonderzoek</t>
  </si>
  <si>
    <t>Patient is pregnant/breast feeding</t>
  </si>
  <si>
    <t>PREG</t>
  </si>
  <si>
    <t>Patiënt is zwangerschap of geeft borstvoeding</t>
  </si>
  <si>
    <t>Patient not-available</t>
  </si>
  <si>
    <t>NON-AVAIL</t>
  </si>
  <si>
    <t>Response to monitoring</t>
  </si>
  <si>
    <t>MONIT</t>
  </si>
  <si>
    <t>Reactie op monitoring</t>
  </si>
  <si>
    <t>Drug interacts with another drug</t>
  </si>
  <si>
    <t>SDDI</t>
  </si>
  <si>
    <t>Duplicate therapy</t>
  </si>
  <si>
    <t>SDUPTHER</t>
  </si>
  <si>
    <t>Een andere therapie maakt het gebruik tijdelijk overbodig</t>
  </si>
  <si>
    <t>Patient scheduled for surgery</t>
  </si>
  <si>
    <t>SURG</t>
  </si>
  <si>
    <t>Patient is ingepland voor een ingreep</t>
  </si>
  <si>
    <t>Waiting for old drug to wash out</t>
  </si>
  <si>
    <t>WASHOUT</t>
  </si>
  <si>
    <t>Tijdelijk onderbreken tot ander geneesmiddel geen werking meer uitoefent</t>
  </si>
  <si>
    <t>Patiënt is niet beschikbaar</t>
  </si>
  <si>
    <t>Interactie met ander medicament</t>
  </si>
  <si>
    <t>Valueset OID: 2.16.840.1.113883.2.4.3.11.60.40.2.9.2.2</t>
  </si>
  <si>
    <t>Intolerance</t>
  </si>
  <si>
    <t>SINTOL</t>
  </si>
  <si>
    <t>Bijwerking, allergie of intolerantie</t>
  </si>
  <si>
    <t>COND</t>
  </si>
  <si>
    <t>ActCode</t>
  </si>
  <si>
    <t>2.16.840.1.113883.5.4</t>
  </si>
  <si>
    <t>Contra-indicatie</t>
  </si>
  <si>
    <t>DOSECHG</t>
  </si>
  <si>
    <t>Dosiswijziging</t>
  </si>
  <si>
    <t>No longer required for treatment</t>
  </si>
  <si>
    <t>NOREQ</t>
  </si>
  <si>
    <t>Niet langer vereist voor de behandeling</t>
  </si>
  <si>
    <t>Ineffective</t>
  </si>
  <si>
    <t>INEFFECT</t>
  </si>
  <si>
    <t>Niet effectief</t>
  </si>
  <si>
    <t>Formulary policy</t>
  </si>
  <si>
    <t>FP</t>
  </si>
  <si>
    <t>Ander voorschrijfbeleid</t>
  </si>
  <si>
    <t>Product discontinued</t>
  </si>
  <si>
    <t>DISCONT</t>
  </si>
  <si>
    <t>Product niet meer leverbaar</t>
  </si>
  <si>
    <t>Not covered</t>
  </si>
  <si>
    <t>NOTCOVER</t>
  </si>
  <si>
    <t>Product wordt niet vergoed</t>
  </si>
  <si>
    <t>Patient refuse</t>
  </si>
  <si>
    <t>PREFUS</t>
  </si>
  <si>
    <t>Patiënt heeft geweigerd</t>
  </si>
  <si>
    <t>Condition alert</t>
  </si>
  <si>
    <t>Dose change</t>
  </si>
  <si>
    <t>Valueset OID: 2.16.840.1.113883.2.4.3.11.60.40.2.9.2.1</t>
  </si>
  <si>
    <t>Active</t>
  </si>
  <si>
    <t>active</t>
  </si>
  <si>
    <t>ActStatus</t>
  </si>
  <si>
    <t>2.16.840.1.113883.5.14</t>
  </si>
  <si>
    <t>Actief</t>
  </si>
  <si>
    <t>Suspended</t>
  </si>
  <si>
    <t>suspended</t>
  </si>
  <si>
    <t>Onderbroken</t>
  </si>
  <si>
    <t>Aborted</t>
  </si>
  <si>
    <t>aborted</t>
  </si>
  <si>
    <t>Afgebroken</t>
  </si>
  <si>
    <t>Completed</t>
  </si>
  <si>
    <t>completed</t>
  </si>
  <si>
    <t>Voltooid</t>
  </si>
  <si>
    <t>Cancelled</t>
  </si>
  <si>
    <t>cancelled</t>
  </si>
  <si>
    <t>Niet gestart</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</si>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</sst>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14</xdr:col>
      <xdr:colOff>406400</xdr:colOff>
      <xdr:row>33</xdr:row>
      <xdr:rowOff>48260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8305800" cy="54483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57.6" x14ac:dyDescent="0.3">
      <c r="B8" s="2" t="s">
        <v>32</v>
      </c>
      <c r="C8" s="2" t="s">
        <v>33</v>
      </c>
    </row>
    <row r="9" spans="2:3" ht="100.8" x14ac:dyDescent="0.3">
      <c r="B9" s="2" t="s">
        <v>37</v>
      </c>
      <c r="C9" s="2"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
      </c>
    </row>
    <row r="5" spans="2:3" x14ac:dyDescent="0.3">
      <c r="B5" s="2" t="s">
        <v>12</v>
      </c>
      <c r="C5" s="2" t="str">
        <f>"*"</f>
        <v>*</v>
      </c>
    </row>
    <row r="6" spans="2:3" x14ac:dyDescent="0.3">
      <c r="B6" s="2" t="s">
        <v>13</v>
      </c>
      <c r="C6" s="2" t="str">
        <f>""</f>
        <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"19-12-2013"</f>
        <v>19-12-2013</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"2.16.840.1.113883.2.4.3.11.60.40.3.9.2"</f>
        <v>2.16.840.1.113883.2.4.3.11.60.40.3.9.2</v>
      </c>
    </row>
    <row r="15" spans="2:3" x14ac:dyDescent="0.3">
      <c r="B15" s="2" t="s">
        <v>22</v>
      </c>
      <c r="C15" s="2" t="str">
        <f>"Medicatie, Feitelijk Gebruik, Gebruik"</f>
        <v>Medicatie, Feitelijk Gebruik, Gebruik</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"nl.zorg.MedicatieGebruik"</f>
        <v>nl.zorg.MedicatieGebruik</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"22-5-2015"</f>
        <v>22-5-2015</v>
      </c>
    </row>
    <row r="23" spans="2:3" x14ac:dyDescent="0.3">
      <c r="B23" s="2" t="s">
        <v>30</v>
      </c>
      <c r="C23" s="2" t="str">
        <f>" nl.nfu.MedicatieGebruik-v1.0.1"</f>
        <v xml:space="preserve"> nl.nfu.MedicatieGebruik-v1.0.1</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1"/>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39</v>
      </c>
      <c r="I2" s="1" t="s">
        <v>40</v>
      </c>
      <c r="J2" s="1" t="s">
        <v>41</v>
      </c>
      <c r="K2" s="1" t="s">
        <v>42</v>
      </c>
      <c r="L2" s="1" t="s">
        <v>43</v>
      </c>
      <c r="M2" s="1" t="s">
        <v>44</v>
      </c>
      <c r="N2" s="1" t="s">
        <v>45</v>
      </c>
      <c r="O2" s="1" t="s">
        <v>46</v>
      </c>
      <c r="P2" s="1" t="s">
        <v>47</v>
      </c>
    </row>
    <row r="3" spans="2:16" x14ac:dyDescent="0.3">
      <c r="B3" s="9" t="s">
        <v>48</v>
      </c>
      <c r="C3" s="10"/>
      <c r="D3" s="10"/>
      <c r="E3" s="10"/>
      <c r="F3" s="10"/>
      <c r="G3" s="11"/>
      <c r="H3" s="2" t="s">
        <v>49</v>
      </c>
      <c r="I3" s="2"/>
      <c r="J3" s="2"/>
      <c r="K3" s="2"/>
      <c r="L3" s="2"/>
      <c r="M3" s="2"/>
      <c r="N3" s="2"/>
      <c r="O3" s="2"/>
      <c r="P3" s="2"/>
    </row>
    <row r="4" spans="2:16" x14ac:dyDescent="0.3">
      <c r="B4" s="12" t="s">
        <v>50</v>
      </c>
      <c r="C4" s="13"/>
      <c r="D4" s="13" t="s">
        <v>51</v>
      </c>
      <c r="E4" s="13" t="s">
        <v>52</v>
      </c>
      <c r="F4" s="13" t="s">
        <v>53</v>
      </c>
      <c r="G4" s="14" t="s">
        <v>54</v>
      </c>
      <c r="H4" s="5"/>
      <c r="I4" s="5"/>
      <c r="J4" s="5"/>
      <c r="K4" s="5"/>
      <c r="L4" s="5"/>
      <c r="M4" s="5"/>
      <c r="N4" s="5"/>
      <c r="O4" s="5"/>
      <c r="P4" s="5"/>
    </row>
    <row r="5" spans="2:16" ht="49.95" customHeight="1" x14ac:dyDescent="0.3">
      <c r="B5" s="9"/>
      <c r="C5" s="10" t="s">
        <v>80</v>
      </c>
      <c r="D5" s="10"/>
      <c r="E5" s="10"/>
      <c r="F5" s="10"/>
      <c r="G5" s="11"/>
      <c r="H5" s="2" t="s">
        <v>55</v>
      </c>
      <c r="I5" s="2"/>
      <c r="J5" s="2">
        <v>1</v>
      </c>
      <c r="K5" s="2" t="s">
        <v>56</v>
      </c>
      <c r="L5" s="2" t="s">
        <v>57</v>
      </c>
      <c r="M5" s="2" t="s">
        <v>81</v>
      </c>
      <c r="N5" s="2"/>
      <c r="O5" s="2" t="s">
        <v>82</v>
      </c>
      <c r="P5" s="2"/>
    </row>
    <row r="6" spans="2:16" ht="43.2" x14ac:dyDescent="0.3">
      <c r="B6" s="9"/>
      <c r="C6" s="10" t="s">
        <v>83</v>
      </c>
      <c r="D6" s="10"/>
      <c r="E6" s="10"/>
      <c r="F6" s="10"/>
      <c r="G6" s="11"/>
      <c r="H6" s="2" t="s">
        <v>58</v>
      </c>
      <c r="I6" s="2"/>
      <c r="J6" s="2" t="s">
        <v>59</v>
      </c>
      <c r="K6" s="2" t="s">
        <v>56</v>
      </c>
      <c r="L6" s="2" t="s">
        <v>60</v>
      </c>
      <c r="M6" s="2" t="s">
        <v>61</v>
      </c>
      <c r="N6" s="2"/>
      <c r="O6" s="2" t="s">
        <v>84</v>
      </c>
      <c r="P6" s="2"/>
    </row>
    <row r="7" spans="2:16" ht="49.95" customHeight="1" x14ac:dyDescent="0.3">
      <c r="B7" s="9"/>
      <c r="C7" s="10" t="s">
        <v>85</v>
      </c>
      <c r="D7" s="10"/>
      <c r="E7" s="10"/>
      <c r="F7" s="10"/>
      <c r="G7" s="11"/>
      <c r="H7" s="2" t="s">
        <v>62</v>
      </c>
      <c r="I7" s="2"/>
      <c r="J7" s="2" t="s">
        <v>59</v>
      </c>
      <c r="K7" s="2" t="s">
        <v>56</v>
      </c>
      <c r="L7" s="2" t="s">
        <v>63</v>
      </c>
      <c r="M7" s="2" t="s">
        <v>78</v>
      </c>
      <c r="N7" s="2"/>
      <c r="O7" s="2" t="s">
        <v>86</v>
      </c>
      <c r="P7" s="2"/>
    </row>
    <row r="8" spans="2:16" ht="49.95" customHeight="1" x14ac:dyDescent="0.3">
      <c r="B8" s="9"/>
      <c r="C8" s="10" t="s">
        <v>87</v>
      </c>
      <c r="D8" s="10"/>
      <c r="E8" s="10"/>
      <c r="F8" s="10"/>
      <c r="G8" s="11"/>
      <c r="H8" s="2" t="s">
        <v>64</v>
      </c>
      <c r="I8" s="2" t="s">
        <v>65</v>
      </c>
      <c r="J8" s="2">
        <v>1</v>
      </c>
      <c r="K8" s="2" t="s">
        <v>66</v>
      </c>
      <c r="L8" s="2" t="s">
        <v>67</v>
      </c>
      <c r="M8" s="2" t="s">
        <v>79</v>
      </c>
      <c r="N8" s="2"/>
      <c r="O8" s="2" t="s">
        <v>88</v>
      </c>
      <c r="P8" s="2"/>
    </row>
    <row r="9" spans="2:16" ht="43.2" x14ac:dyDescent="0.3">
      <c r="B9" s="9"/>
      <c r="C9" s="10" t="s">
        <v>89</v>
      </c>
      <c r="D9" s="10"/>
      <c r="E9" s="10"/>
      <c r="F9" s="10"/>
      <c r="G9" s="11"/>
      <c r="H9" s="2" t="s">
        <v>68</v>
      </c>
      <c r="I9" s="2" t="s">
        <v>65</v>
      </c>
      <c r="J9" s="2" t="s">
        <v>51</v>
      </c>
      <c r="K9" s="2" t="s">
        <v>66</v>
      </c>
      <c r="L9" s="2" t="s">
        <v>69</v>
      </c>
      <c r="M9" s="2" t="s">
        <v>70</v>
      </c>
      <c r="N9" s="2"/>
      <c r="O9" s="2" t="s">
        <v>90</v>
      </c>
      <c r="P9" s="2"/>
    </row>
    <row r="10" spans="2:16" ht="49.95" customHeight="1" x14ac:dyDescent="0.3">
      <c r="B10" s="9"/>
      <c r="C10" s="10" t="s">
        <v>91</v>
      </c>
      <c r="D10" s="10"/>
      <c r="E10" s="10"/>
      <c r="F10" s="10"/>
      <c r="G10" s="11"/>
      <c r="H10" s="2" t="s">
        <v>71</v>
      </c>
      <c r="I10" s="2" t="s">
        <v>65</v>
      </c>
      <c r="J10" s="2" t="s">
        <v>51</v>
      </c>
      <c r="K10" s="2" t="s">
        <v>66</v>
      </c>
      <c r="L10" s="2" t="s">
        <v>72</v>
      </c>
      <c r="M10" s="2" t="s">
        <v>73</v>
      </c>
      <c r="N10" s="2"/>
      <c r="O10" s="2" t="s">
        <v>92</v>
      </c>
      <c r="P10" s="2"/>
    </row>
    <row r="11" spans="2:16" ht="28.8" x14ac:dyDescent="0.3">
      <c r="B11" s="9"/>
      <c r="C11" s="10" t="s">
        <v>93</v>
      </c>
      <c r="D11" s="10"/>
      <c r="E11" s="10"/>
      <c r="F11" s="10"/>
      <c r="G11" s="11"/>
      <c r="H11" s="2" t="s">
        <v>74</v>
      </c>
      <c r="I11" s="2" t="s">
        <v>75</v>
      </c>
      <c r="J11" s="2" t="s">
        <v>51</v>
      </c>
      <c r="K11" s="2" t="s">
        <v>66</v>
      </c>
      <c r="L11" s="2" t="s">
        <v>76</v>
      </c>
      <c r="M11" s="2" t="s">
        <v>77</v>
      </c>
      <c r="N11" s="2"/>
      <c r="O11" s="2"/>
      <c r="P11"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3"/>
  <sheetViews>
    <sheetView workbookViewId="0"/>
  </sheetViews>
  <sheetFormatPr defaultRowHeight="14.4" x14ac:dyDescent="0.3"/>
  <cols>
    <col min="3" max="3" width="28.88671875" bestFit="1" customWidth="1"/>
    <col min="4" max="4" width="12.109375" bestFit="1" customWidth="1"/>
    <col min="5" max="5" width="15.33203125" bestFit="1" customWidth="1"/>
    <col min="6" max="6" width="19.5546875" bestFit="1" customWidth="1"/>
    <col min="7" max="7" width="62.6640625" bestFit="1" customWidth="1"/>
  </cols>
  <sheetData>
    <row r="3" spans="3:7" x14ac:dyDescent="0.3">
      <c r="C3" s="3" t="s">
        <v>92</v>
      </c>
      <c r="D3" s="3"/>
      <c r="E3" s="3" t="s">
        <v>94</v>
      </c>
      <c r="F3" s="4"/>
      <c r="G3" s="4"/>
    </row>
    <row r="4" spans="3:7" x14ac:dyDescent="0.3">
      <c r="C4" s="15" t="s">
        <v>95</v>
      </c>
      <c r="D4" s="15" t="s">
        <v>96</v>
      </c>
      <c r="E4" s="15" t="s">
        <v>97</v>
      </c>
      <c r="F4" s="15" t="s">
        <v>98</v>
      </c>
      <c r="G4" s="15" t="s">
        <v>99</v>
      </c>
    </row>
    <row r="5" spans="3:7" x14ac:dyDescent="0.3">
      <c r="C5" s="2" t="s">
        <v>100</v>
      </c>
      <c r="D5" s="2" t="s">
        <v>101</v>
      </c>
      <c r="E5" s="2" t="s">
        <v>102</v>
      </c>
      <c r="F5" s="2" t="s">
        <v>103</v>
      </c>
      <c r="G5" s="2" t="s">
        <v>104</v>
      </c>
    </row>
    <row r="6" spans="3:7" x14ac:dyDescent="0.3">
      <c r="C6" s="2" t="s">
        <v>105</v>
      </c>
      <c r="D6" s="2" t="s">
        <v>106</v>
      </c>
      <c r="E6" s="2" t="s">
        <v>102</v>
      </c>
      <c r="F6" s="2" t="s">
        <v>103</v>
      </c>
      <c r="G6" s="2" t="s">
        <v>107</v>
      </c>
    </row>
    <row r="7" spans="3:7" x14ac:dyDescent="0.3">
      <c r="C7" s="2" t="s">
        <v>108</v>
      </c>
      <c r="D7" s="2" t="s">
        <v>109</v>
      </c>
      <c r="E7" s="2" t="s">
        <v>102</v>
      </c>
      <c r="F7" s="2" t="s">
        <v>103</v>
      </c>
      <c r="G7" s="2" t="s">
        <v>110</v>
      </c>
    </row>
    <row r="8" spans="3:7" x14ac:dyDescent="0.3">
      <c r="C8" s="2" t="s">
        <v>111</v>
      </c>
      <c r="D8" s="2" t="s">
        <v>112</v>
      </c>
      <c r="E8" s="2" t="s">
        <v>102</v>
      </c>
      <c r="F8" s="2" t="s">
        <v>103</v>
      </c>
      <c r="G8" s="2" t="s">
        <v>127</v>
      </c>
    </row>
    <row r="9" spans="3:7" x14ac:dyDescent="0.3">
      <c r="C9" s="2" t="s">
        <v>113</v>
      </c>
      <c r="D9" s="2" t="s">
        <v>114</v>
      </c>
      <c r="E9" s="2" t="s">
        <v>102</v>
      </c>
      <c r="F9" s="2" t="s">
        <v>103</v>
      </c>
      <c r="G9" s="2" t="s">
        <v>115</v>
      </c>
    </row>
    <row r="10" spans="3:7" x14ac:dyDescent="0.3">
      <c r="C10" s="2" t="s">
        <v>116</v>
      </c>
      <c r="D10" s="2" t="s">
        <v>117</v>
      </c>
      <c r="E10" s="2" t="s">
        <v>102</v>
      </c>
      <c r="F10" s="2" t="s">
        <v>103</v>
      </c>
      <c r="G10" s="2" t="s">
        <v>128</v>
      </c>
    </row>
    <row r="11" spans="3:7" x14ac:dyDescent="0.3">
      <c r="C11" s="2" t="s">
        <v>118</v>
      </c>
      <c r="D11" s="2" t="s">
        <v>119</v>
      </c>
      <c r="E11" s="2" t="s">
        <v>102</v>
      </c>
      <c r="F11" s="2" t="s">
        <v>103</v>
      </c>
      <c r="G11" s="2" t="s">
        <v>120</v>
      </c>
    </row>
    <row r="12" spans="3:7" x14ac:dyDescent="0.3">
      <c r="C12" s="2" t="s">
        <v>121</v>
      </c>
      <c r="D12" s="2" t="s">
        <v>122</v>
      </c>
      <c r="E12" s="2" t="s">
        <v>102</v>
      </c>
      <c r="F12" s="2" t="s">
        <v>103</v>
      </c>
      <c r="G12" s="2" t="s">
        <v>123</v>
      </c>
    </row>
    <row r="13" spans="3:7" x14ac:dyDescent="0.3">
      <c r="C13" s="2" t="s">
        <v>124</v>
      </c>
      <c r="D13" s="2" t="s">
        <v>125</v>
      </c>
      <c r="E13" s="2" t="s">
        <v>102</v>
      </c>
      <c r="F13" s="2" t="s">
        <v>103</v>
      </c>
      <c r="G13" s="2" t="s">
        <v>126</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4"/>
  <sheetViews>
    <sheetView workbookViewId="0"/>
  </sheetViews>
  <sheetFormatPr defaultRowHeight="14.4" x14ac:dyDescent="0.3"/>
  <cols>
    <col min="3" max="3" width="28.21875" bestFit="1" customWidth="1"/>
    <col min="4" max="4" width="12.109375" bestFit="1" customWidth="1"/>
    <col min="5" max="5" width="15.33203125" bestFit="1" customWidth="1"/>
    <col min="6" max="6" width="19.5546875" bestFit="1" customWidth="1"/>
    <col min="7" max="7" width="33.21875" bestFit="1" customWidth="1"/>
  </cols>
  <sheetData>
    <row r="3" spans="3:7" x14ac:dyDescent="0.3">
      <c r="C3" s="3" t="s">
        <v>90</v>
      </c>
      <c r="D3" s="3"/>
      <c r="E3" s="3" t="s">
        <v>129</v>
      </c>
      <c r="F3" s="4"/>
      <c r="G3" s="4"/>
    </row>
    <row r="4" spans="3:7" x14ac:dyDescent="0.3">
      <c r="C4" s="15" t="s">
        <v>95</v>
      </c>
      <c r="D4" s="15" t="s">
        <v>96</v>
      </c>
      <c r="E4" s="15" t="s">
        <v>97</v>
      </c>
      <c r="F4" s="15" t="s">
        <v>98</v>
      </c>
      <c r="G4" s="15" t="s">
        <v>99</v>
      </c>
    </row>
    <row r="5" spans="3:7" x14ac:dyDescent="0.3">
      <c r="C5" s="2" t="s">
        <v>130</v>
      </c>
      <c r="D5" s="2" t="s">
        <v>131</v>
      </c>
      <c r="E5" s="2" t="s">
        <v>102</v>
      </c>
      <c r="F5" s="2" t="s">
        <v>103</v>
      </c>
      <c r="G5" s="2" t="s">
        <v>132</v>
      </c>
    </row>
    <row r="6" spans="3:7" x14ac:dyDescent="0.3">
      <c r="C6" s="2" t="s">
        <v>157</v>
      </c>
      <c r="D6" s="2" t="s">
        <v>133</v>
      </c>
      <c r="E6" s="2" t="s">
        <v>134</v>
      </c>
      <c r="F6" s="2" t="s">
        <v>135</v>
      </c>
      <c r="G6" s="2" t="s">
        <v>136</v>
      </c>
    </row>
    <row r="7" spans="3:7" x14ac:dyDescent="0.3">
      <c r="C7" s="2" t="s">
        <v>116</v>
      </c>
      <c r="D7" s="2" t="s">
        <v>117</v>
      </c>
      <c r="E7" s="2" t="s">
        <v>102</v>
      </c>
      <c r="F7" s="2" t="s">
        <v>103</v>
      </c>
      <c r="G7" s="2" t="s">
        <v>128</v>
      </c>
    </row>
    <row r="8" spans="3:7" x14ac:dyDescent="0.3">
      <c r="C8" s="2" t="s">
        <v>158</v>
      </c>
      <c r="D8" s="2" t="s">
        <v>137</v>
      </c>
      <c r="E8" s="2" t="s">
        <v>102</v>
      </c>
      <c r="F8" s="2" t="s">
        <v>103</v>
      </c>
      <c r="G8" s="2" t="s">
        <v>138</v>
      </c>
    </row>
    <row r="9" spans="3:7" x14ac:dyDescent="0.3">
      <c r="C9" s="2" t="s">
        <v>139</v>
      </c>
      <c r="D9" s="2" t="s">
        <v>140</v>
      </c>
      <c r="E9" s="2" t="s">
        <v>102</v>
      </c>
      <c r="F9" s="2" t="s">
        <v>103</v>
      </c>
      <c r="G9" s="2" t="s">
        <v>141</v>
      </c>
    </row>
    <row r="10" spans="3:7" x14ac:dyDescent="0.3">
      <c r="C10" s="2" t="s">
        <v>142</v>
      </c>
      <c r="D10" s="2" t="s">
        <v>143</v>
      </c>
      <c r="E10" s="2" t="s">
        <v>102</v>
      </c>
      <c r="F10" s="2" t="s">
        <v>103</v>
      </c>
      <c r="G10" s="2" t="s">
        <v>144</v>
      </c>
    </row>
    <row r="11" spans="3:7" x14ac:dyDescent="0.3">
      <c r="C11" s="2" t="s">
        <v>145</v>
      </c>
      <c r="D11" s="2" t="s">
        <v>146</v>
      </c>
      <c r="E11" s="2" t="s">
        <v>102</v>
      </c>
      <c r="F11" s="2" t="s">
        <v>103</v>
      </c>
      <c r="G11" s="2" t="s">
        <v>147</v>
      </c>
    </row>
    <row r="12" spans="3:7" x14ac:dyDescent="0.3">
      <c r="C12" s="2" t="s">
        <v>148</v>
      </c>
      <c r="D12" s="2" t="s">
        <v>149</v>
      </c>
      <c r="E12" s="2" t="s">
        <v>102</v>
      </c>
      <c r="F12" s="2" t="s">
        <v>103</v>
      </c>
      <c r="G12" s="2" t="s">
        <v>150</v>
      </c>
    </row>
    <row r="13" spans="3:7" x14ac:dyDescent="0.3">
      <c r="C13" s="2" t="s">
        <v>151</v>
      </c>
      <c r="D13" s="2" t="s">
        <v>152</v>
      </c>
      <c r="E13" s="2" t="s">
        <v>102</v>
      </c>
      <c r="F13" s="2" t="s">
        <v>103</v>
      </c>
      <c r="G13" s="2" t="s">
        <v>153</v>
      </c>
    </row>
    <row r="14" spans="3:7" x14ac:dyDescent="0.3">
      <c r="C14" s="2" t="s">
        <v>154</v>
      </c>
      <c r="D14" s="2" t="s">
        <v>155</v>
      </c>
      <c r="E14" s="2" t="s">
        <v>102</v>
      </c>
      <c r="F14" s="2" t="s">
        <v>103</v>
      </c>
      <c r="G14" s="2" t="s">
        <v>156</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2.77734375" bestFit="1" customWidth="1"/>
    <col min="4" max="4" width="12.109375" bestFit="1" customWidth="1"/>
    <col min="5" max="5" width="15.33203125" bestFit="1" customWidth="1"/>
    <col min="6" max="6" width="20.5546875" bestFit="1" customWidth="1"/>
    <col min="7" max="7" width="12" bestFit="1" customWidth="1"/>
  </cols>
  <sheetData>
    <row r="3" spans="3:7" x14ac:dyDescent="0.3">
      <c r="C3" s="3" t="s">
        <v>88</v>
      </c>
      <c r="D3" s="3"/>
      <c r="E3" s="3" t="s">
        <v>159</v>
      </c>
      <c r="F3" s="4"/>
      <c r="G3" s="4"/>
    </row>
    <row r="4" spans="3:7" x14ac:dyDescent="0.3">
      <c r="C4" s="15" t="s">
        <v>95</v>
      </c>
      <c r="D4" s="15" t="s">
        <v>96</v>
      </c>
      <c r="E4" s="15" t="s">
        <v>97</v>
      </c>
      <c r="F4" s="15" t="s">
        <v>98</v>
      </c>
      <c r="G4" s="15" t="s">
        <v>99</v>
      </c>
    </row>
    <row r="5" spans="3:7" x14ac:dyDescent="0.3">
      <c r="C5" s="2" t="s">
        <v>160</v>
      </c>
      <c r="D5" s="2" t="s">
        <v>161</v>
      </c>
      <c r="E5" s="2" t="s">
        <v>162</v>
      </c>
      <c r="F5" s="2" t="s">
        <v>163</v>
      </c>
      <c r="G5" s="2" t="s">
        <v>164</v>
      </c>
    </row>
    <row r="6" spans="3:7" x14ac:dyDescent="0.3">
      <c r="C6" s="2" t="s">
        <v>165</v>
      </c>
      <c r="D6" s="2" t="s">
        <v>166</v>
      </c>
      <c r="E6" s="2" t="s">
        <v>162</v>
      </c>
      <c r="F6" s="2" t="s">
        <v>163</v>
      </c>
      <c r="G6" s="2" t="s">
        <v>167</v>
      </c>
    </row>
    <row r="7" spans="3:7" x14ac:dyDescent="0.3">
      <c r="C7" s="2" t="s">
        <v>168</v>
      </c>
      <c r="D7" s="2" t="s">
        <v>169</v>
      </c>
      <c r="E7" s="2" t="s">
        <v>162</v>
      </c>
      <c r="F7" s="2" t="s">
        <v>163</v>
      </c>
      <c r="G7" s="2" t="s">
        <v>170</v>
      </c>
    </row>
    <row r="8" spans="3:7" x14ac:dyDescent="0.3">
      <c r="C8" s="2" t="s">
        <v>171</v>
      </c>
      <c r="D8" s="2" t="s">
        <v>172</v>
      </c>
      <c r="E8" s="2" t="s">
        <v>162</v>
      </c>
      <c r="F8" s="2" t="s">
        <v>163</v>
      </c>
      <c r="G8" s="2" t="s">
        <v>173</v>
      </c>
    </row>
    <row r="9" spans="3:7" x14ac:dyDescent="0.3">
      <c r="C9" s="2" t="s">
        <v>174</v>
      </c>
      <c r="D9" s="2" t="s">
        <v>175</v>
      </c>
      <c r="E9" s="2" t="s">
        <v>162</v>
      </c>
      <c r="F9" s="2" t="s">
        <v>163</v>
      </c>
      <c r="G9" s="2" t="s">
        <v>176</v>
      </c>
    </row>
  </sheetData>
  <mergeCells count="2">
    <mergeCell ref="C3:D3"/>
    <mergeCell ref="E3:G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177</v>
      </c>
    </row>
    <row r="3" spans="2:2" ht="172.8" x14ac:dyDescent="0.3">
      <c r="B3" s="2" t="s">
        <v>178</v>
      </c>
    </row>
    <row r="4" spans="2:2" x14ac:dyDescent="0.3">
      <c r="B4" s="1" t="s">
        <v>179</v>
      </c>
    </row>
    <row r="5" spans="2:2" ht="28.8" x14ac:dyDescent="0.3">
      <c r="B5" s="2" t="s">
        <v>180</v>
      </c>
    </row>
    <row r="6" spans="2:2" x14ac:dyDescent="0.3">
      <c r="B6" s="1" t="s">
        <v>181</v>
      </c>
    </row>
    <row r="7" spans="2:2" ht="43.2" x14ac:dyDescent="0.3">
      <c r="B7" s="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Voorblad</vt:lpstr>
      <vt:lpstr>Metadata</vt:lpstr>
      <vt:lpstr>Information Model</vt:lpstr>
      <vt:lpstr>Data</vt:lpstr>
      <vt:lpstr>MedicatieGebruikRedenVanOnderbr</vt:lpstr>
      <vt:lpstr>MedicatieGebruikRedenVanStoppen</vt:lpstr>
      <vt:lpstr>MedicatieGebruikStatusCodelijst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2016-09-12T14:23:54Z</dcterms:created>
  <dcterms:modified xsi:type="dcterms:W3CDTF">2016-09-12T14:24:01Z</dcterms:modified>
</cp:coreProperties>
</file>