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DagdeelCodelijst" sheetId="6" r:id="rId5"/>
    <sheet name="FarmaceutischeVormCodelijst" sheetId="7" r:id="rId6"/>
    <sheet name="IngredientCodeATCCodelijst" sheetId="8" r:id="rId7"/>
    <sheet name="IngredientCodeGPKCodelijst" sheetId="9" r:id="rId8"/>
    <sheet name="IngredientCodeGTINCodelijst" sheetId="10" r:id="rId9"/>
    <sheet name="IngredientCodeHPKCodelijst" sheetId="11" r:id="rId10"/>
    <sheet name="IngredientCodePRKCodelijst" sheetId="12" r:id="rId11"/>
    <sheet name="IngredientCodeSNKCodelijst" sheetId="13" r:id="rId12"/>
    <sheet name="IngredientCodeSSKCodelijst" sheetId="14" r:id="rId13"/>
    <sheet name="IngredientCodeZICodelijst" sheetId="15" r:id="rId14"/>
    <sheet name="MedicatieVoorschriftRedenVanOnd" sheetId="16" r:id="rId15"/>
    <sheet name="MedicatieVoorschriftRedenVanSto" sheetId="17" r:id="rId16"/>
    <sheet name="MedicatieVoorschriftStatusCodel" sheetId="18" r:id="rId17"/>
    <sheet name="VoorschriftProductATCCodelijst" sheetId="19" r:id="rId18"/>
    <sheet name="VoorschriftProductGPKCodelijst" sheetId="20" r:id="rId19"/>
    <sheet name="VoorschriftProductGTINCodelijst" sheetId="21" r:id="rId20"/>
    <sheet name="VoorschriftProductHPKCodelijst" sheetId="22" r:id="rId21"/>
    <sheet name="VoorschriftProductPRKCodelijst" sheetId="23" r:id="rId22"/>
    <sheet name="VoorschriftProductZICodelijst" sheetId="24" r:id="rId23"/>
    <sheet name="VoorschriftToedieningswegCodeli" sheetId="25" r:id="rId24"/>
    <sheet name="WeekdagenCodelijst" sheetId="26" r:id="rId25"/>
    <sheet name="Terms of Use" sheetId="27" r:id="rId2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<sst xmlns="http://schemas.openxmlformats.org/spreadsheetml/2006/main" count="616" uniqueCount="379">
  <si>
    <t>Subject</t>
  </si>
  <si>
    <t>Description</t>
  </si>
  <si>
    <t>Name</t>
  </si>
  <si>
    <t>nl.zorg.MedicatieVoorschrift</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</si>
  <si>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</si>
  <si>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</si>
  <si>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</si>
  <si>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</si>
  <si>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</si>
  <si>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</si>
  <si>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</si>
  <si>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</si>
  <si>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</si>
  <si>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</si>
  <si>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</si>
  <si>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</si>
  <si>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</si>
  <si>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</si>
  <si>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</si>
  <si>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</si>
  <si>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</si>
  <si>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</si>
  <si>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</si>
  <si>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</si>
  <si>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</si>
  <si>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</si>
  <si>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</si>
  <si>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</si>
  <si>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</si>
  <si>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</si>
  <si>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</si>
  <si>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</si>
  <si>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</si>
  <si>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</si>
  <si>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</si>
  <si>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17:06:08</t>
  </si>
  <si>
    <t>A medication prescription is an agreement or order for the use of medication in which the following are described: the prescribed product, instructions for use or administration and (optionally) a request for delivery. _x000D_
The dose information is given for every prescribed product: the start date and time, and if possible stop date and time or total number of administrations, administering schedule (frequency or interval, administering times, link with meals etc.), the number of doses, administering speed or time (for drips), and the route of administration.  _x000D_
An indication can also be included of whether the medication is only to be administered ‘as needed’ and under which conditions the product is to be used, and how high the agreed maximum dose is in a certain period.  _x000D_
If possible, the reason or indication of starting/stopping/changes in use is to be included. _x000D_
Medication that has been discontinued temporarily can be included as well. _x000D_
If the prescription also contains the order to provide a product to a patient or to an administerer, it can officially be referred to as a prescription.</t>
  </si>
  <si>
    <t>Purpose</t>
  </si>
  <si>
    <t>The goal of the medication prescription is to provide insight in the therapeutic intention of the healthcare provider in terms of treatment with medicines. Furthermore, it offers the option to record any requests asking the provider of the medication to provide medication to the patient.</t>
  </si>
  <si>
    <t>Evidence Base</t>
  </si>
  <si>
    <t>Content-wise, the information model was made to support the national medication transfer guidelines (www.medicatieoverdracht.nl). The appendices to the guidelines describe how the structure can depend on the healthcare providers involved, the local situation and the existing preconditions. The concept guidelines provide sufficient space for this. That means that the collaborating healthcare providers draw up their own protocol, applicable to their specific situation. In other words, information details in transfers within the second line may differ from those in transfers between the first and second line, or between healthcare providers and pharmacies. _x000D_
 _x000D_
Where possible, coding within the Medication domain is based on the G standard (managed by the firm Z-index). This is because in the Netherlands, almost all software packages for electronic prescriptions, pharmacy management and medication monitoring are based on this standard. The content of the G standard is very precisely updated under the direction of the KNMP in consultation with stakeholders, including the software suppliers. _x000D_
 _x000D_
The following were taken into account in determining restrictions and instructions on information domains (value sets) to be used: _x000D_
- Implementation Guidelines HL7 v3 medication information _x000D_
- Data set Medication process _x000D_
 _x000D_
The results of the ‘G standard platform’ consultations between users and developers of the G standard and content experts were taken into account as well. _x000D_
 _x000D_
The information model for medication is very extensive. In simple implementations, the following are of primary importance: _x000D_
&lt;ul&gt; _x000D_
 &lt;li&gt;the correct product name and coding&lt;/li&gt; _x000D_
 &lt;li&gt;medication use (patient information)&lt;/li&gt; _x000D_
 &lt;li&gt;the instructions, which can take the form of a prescription (with agreements on use and requests to supply the medication) or a medication order (only administering instructions)&lt;/li&gt; _x000D_
 &lt;li&gt;dosage instructions with the route of administration, dose per administration, period of use (start and stop date), dose schedule and other administering instructions&lt;/li&gt; _x000D_
 &lt;li&gt;the reason for prescription (prescriber information) or reason for use (patient information)&lt;/li&gt; _x000D_
 &lt;li&gt;the status (active, interrupted, discontinued or completed)&lt;/li&gt; _x000D_
&lt;/ul&gt;</t>
  </si>
  <si>
    <t>Alias</t>
  </si>
  <si>
    <t>Type</t>
  </si>
  <si>
    <t>Card.</t>
  </si>
  <si>
    <t>Stereotype</t>
  </si>
  <si>
    <t>Id</t>
  </si>
  <si>
    <t>Definition</t>
  </si>
  <si>
    <t>DefinitionCode</t>
  </si>
  <si>
    <t>Reference</t>
  </si>
  <si>
    <t>Constraints</t>
  </si>
  <si>
    <t>MedicatieVoorschrift</t>
  </si>
  <si>
    <t>EN: Prescription</t>
  </si>
  <si>
    <t>0..1</t>
  </si>
  <si>
    <t>rootconcept</t>
  </si>
  <si>
    <t>NL-CM:9.5.1</t>
  </si>
  <si>
    <t>Root concept of the MedicationPrescription information model. This root concept contains all data elements of the MedicationPrescription information model.</t>
  </si>
  <si>
    <t>EN: Supply request</t>
  </si>
  <si>
    <t>container</t>
  </si>
  <si>
    <t>NL-CM:9.5.5</t>
  </si>
  <si>
    <t>EN: Amount</t>
  </si>
  <si>
    <t>PQ</t>
  </si>
  <si>
    <t>data</t>
  </si>
  <si>
    <t>NL-CM:9.5.30</t>
  </si>
  <si>
    <t>The amount to be supplied defines the number of units of the ordered product that have to be supplied. The amount is given in the unit of the ordered product. The amount to be supplied is always the amount per partial supply. The number of refills indicates how often this amount is allowed to be supplied.</t>
  </si>
  <si>
    <t>EN: Number of refills</t>
  </si>
  <si>
    <t>INT</t>
  </si>
  <si>
    <t>NL-CM:9.5.31</t>
  </si>
  <si>
    <t>Maximum number of partial supplies (refills) allowed to be given for this prescription.</t>
  </si>
  <si>
    <t>EN: IntendedSupplier::HealthcareProvider</t>
  </si>
  <si>
    <t>context,reference</t>
  </si>
  <si>
    <t>NL-CM:9.5.32</t>
  </si>
  <si>
    <t>In almost all cases, the intended supplier will be a registered pharmacist.</t>
  </si>
  <si>
    <t>EN: request for administration, dosage, medication agreement</t>
  </si>
  <si>
    <t>1..*</t>
  </si>
  <si>
    <t>NL-CM:9.5.4</t>
  </si>
  <si>
    <t>EN: start date and time</t>
  </si>
  <si>
    <t>TS</t>
  </si>
  <si>
    <t>NL-CM:9.5.11</t>
  </si>
  <si>
    <t>The date (and time) at which use of the product started or will start according to the dose information.</t>
  </si>
  <si>
    <t>EN: End date and time</t>
  </si>
  <si>
    <t>NL-CM:9.5.12</t>
  </si>
  <si>
    <t>The end date of a dose (specification of use). This can be an agreed date, but also the date on which use of the product was discontinued (stop date, discontinuation date).</t>
  </si>
  <si>
    <t>EN: DurationOfUse</t>
  </si>
  <si>
    <t>NL-CM:9.5.13</t>
  </si>
  <si>
    <t>In some cases, it may be necessary to indicate the intended duration of use, which cannot be calculated from the start date, end date and/or total number of doses. This could for example be the case with temporary sleep medication to be taken as needed.</t>
  </si>
  <si>
    <t>EN: number of doses</t>
  </si>
  <si>
    <t>NL-CM:9.5.14</t>
  </si>
  <si>
    <t>In many cases, the total number of doses indicates the desired duration of use.</t>
  </si>
  <si>
    <t>EN: Dose</t>
  </si>
  <si>
    <t>NL-CM:9.5.15</t>
  </si>
  <si>
    <t>EN: Route of administration</t>
  </si>
  <si>
    <t>CD</t>
  </si>
  <si>
    <t>NL-CM:9.5.16</t>
  </si>
  <si>
    <t>The route through which the medication is to be administered (oral, nasal, intravenous,...).</t>
  </si>
  <si>
    <t>EN: Rate of infusion</t>
  </si>
  <si>
    <t>NL-CM:9.5.17</t>
  </si>
  <si>
    <t>EN: Duration</t>
  </si>
  <si>
    <t>NL-CM:9.5.18</t>
  </si>
  <si>
    <t>The duration of administration indicates how long the medication is to be administered and used in the event of slow administration of liquids.</t>
  </si>
  <si>
    <t>EN: AdditionalExplanation</t>
  </si>
  <si>
    <t>ST</t>
  </si>
  <si>
    <t>NL-CM:9.5.19</t>
  </si>
  <si>
    <t>EN: Condition</t>
  </si>
  <si>
    <t>NL-CM:9.5.20</t>
  </si>
  <si>
    <t>EN: Maximum dose (per day etc.)</t>
  </si>
  <si>
    <t>NL-CM:9.5.21</t>
  </si>
  <si>
    <t>The MaximumAmountPerPeriod concept indicates the maximum duration a product can be used with an 'as needed' prescription.</t>
  </si>
  <si>
    <t>EN: As needed</t>
  </si>
  <si>
    <t>BL</t>
  </si>
  <si>
    <t>NL-CM:9.5.22</t>
  </si>
  <si>
    <t>Indicates whether the dose is only to be administered under certain conditions.</t>
  </si>
  <si>
    <t>EN: AdministeringSchedule</t>
  </si>
  <si>
    <t>NL-CM:9.5.23</t>
  </si>
  <si>
    <t>EN: Frequency</t>
  </si>
  <si>
    <t>NL-CM:9.5.24</t>
  </si>
  <si>
    <t>EN: Interval</t>
  </si>
  <si>
    <t>NL-CM:9.5.25</t>
  </si>
  <si>
    <t>EN: AdministrationTime</t>
  </si>
  <si>
    <t>0..*</t>
  </si>
  <si>
    <t>NL-CM:9.5.26</t>
  </si>
  <si>
    <t>EN: DaysOfTheWeek</t>
  </si>
  <si>
    <t>NL-CM:9.5.27</t>
  </si>
  <si>
    <t>DaysOfTheWeek indicates a pattern of doses on fixed days of the week.</t>
  </si>
  <si>
    <t>EN: TimeOfDay</t>
  </si>
  <si>
    <t>NL-CM:9.5.28</t>
  </si>
  <si>
    <t>EN: Medication</t>
  </si>
  <si>
    <t>NL-CM:9.5.6</t>
  </si>
  <si>
    <t>EN: status</t>
  </si>
  <si>
    <t>NL-CM:9.5.7</t>
  </si>
  <si>
    <t>EN: MedicationPrescriptionDiscontinuationReason</t>
  </si>
  <si>
    <t>NL-CM:9.5.8</t>
  </si>
  <si>
    <t>Reason for discontinuing the use of a certain medicine.</t>
  </si>
  <si>
    <t>EN: MedicationPrescriptionInterruptionReason</t>
  </si>
  <si>
    <t>NL-CM:9.5.9</t>
  </si>
  <si>
    <t>Reason for interrupting the use of a certain medicine.</t>
  </si>
  <si>
    <t>EN: MedicationPrescriptionDate</t>
  </si>
  <si>
    <t>NL-CM:9.5.10</t>
  </si>
  <si>
    <t>Date on which the prescription was issued.</t>
  </si>
  <si>
    <t>EN: Reason for prescription</t>
  </si>
  <si>
    <t>data,reference</t>
  </si>
  <si>
    <t>NL-CM:9.5.2</t>
  </si>
  <si>
    <t>EN: Prescriber</t>
  </si>
  <si>
    <t>NL-CM:9.5.41</t>
  </si>
  <si>
    <t>EN: HealthcareProvider</t>
  </si>
  <si>
    <t>NL-CM:9.5.3</t>
  </si>
  <si>
    <t>The healthcare provider responsible for the prescription.</t>
  </si>
  <si>
    <t>EN: Patient</t>
  </si>
  <si>
    <t>NL-CM:9.5.42</t>
  </si>
  <si>
    <t>The patient who prescribed their own product.</t>
  </si>
  <si>
    <t>EN: Caregiver::Contact</t>
  </si>
  <si>
    <t>NL-CM:9.5.43</t>
  </si>
  <si>
    <t>The caregiver who prescribed the product.</t>
  </si>
  <si>
    <t>EN: Explanation</t>
  </si>
  <si>
    <t>NL-CM:9.5.44</t>
  </si>
  <si>
    <t>Comments on the medication prescription.</t>
  </si>
  <si>
    <t>Afleververzoek</t>
  </si>
  <si>
    <t>Container of the SupplyRequest concept. This container contains all data elements of the SupplyRequest concept. _x000D_
 _x000D_
The supply request is the order placed with the supplier to supply medication. The number of refills can be indicated as well.</t>
  </si>
  <si>
    <t>TeVerstrekkenHoeveelheid</t>
  </si>
  <si>
    <t>AantalDeelVerstrekkingen</t>
  </si>
  <si>
    <t>BeoogdVerstrekker::Zorgverlener</t>
  </si>
  <si>
    <t>This is a reference to concept Zorgverlener in information model Zorgverlener</t>
  </si>
  <si>
    <t>Dosering</t>
  </si>
  <si>
    <t>Container of the Dosage concept. This container contains all data elements of the Dosage concept. _x000D_
 _x000D_
Instructions for the administerer to administer the medication (the patient themselves, a nurse or other aid). When taking stock of medication use, the dosage describes the pattern of use established by the patient. _x000D_
 _x000D_
If the dose schedule (distribution of doses over time) and the dose per administration have been determined, there will be a single instruction for use. _x000D_
 _x000D_
Multiple &lt;i&gt;parallel&lt;/i&gt; instructions for use can be included in the event of a changing dose within one day and in the event of a variable frequency of use. _x000D_
 _x000D_
Multiple &lt;i&gt;sequential&lt;/i&gt; instructions for use can be included in the event of changing doses within one period and/or in the event of a changing dose schedule.</t>
  </si>
  <si>
    <t>StartDatum</t>
  </si>
  <si>
    <t>EindDatum</t>
  </si>
  <si>
    <t>Gebruiksduur</t>
  </si>
  <si>
    <t>AantalToedieningen</t>
  </si>
  <si>
    <t>Keerdosis</t>
  </si>
  <si>
    <t>The administration dose indicates the dose amount per administration. _x000D_
 _x000D_
The dosage is described in the unit accompanying the product; usually, this is just a number of units or doses. Liquids and other divisible products will usually include a unit of volume (preferably "ml"). _x000D_
 _x000D_
In many cases, the prescriber will want to indicate the dose in units of weight of the active substance.  _x000D_
 _x000D_
If only the substance is included and not the product, the amount of that substance will be given. Paracetamol 1000mg is equivalent to 2 Paracetamol 500mg tablets (or units). _x000D_
 _x000D_
The dosage is sometimes given as a calculation, in which the patient’s body weight or body surface area is often used as a parameter. The calculation is however no more than an aid in reaching a decision. _x000D_
 _x000D_
In the event of constant administration, sometimes the dose per administration (e.g. 20ml in a syringe or 500ml in a bag) is given in addition to the administration speed (rate of infusion), but it is often also omitted. _x000D_
 _x000D_
A general dosage recommendation such as ‘Use according to protocol’ or ‘See instructions’ can be sufficient. In that case, no dose per administration is given either.</t>
  </si>
  <si>
    <t>Toedieningsweg</t>
  </si>
  <si>
    <t>VoorschriftToedieningswegCodelijst</t>
  </si>
  <si>
    <t>Inloopsnelheid</t>
  </si>
  <si>
    <t>The rate of infusion is used in slow administration of liquids. In practice, the measuring unit is almost always ml/hour. _x000D_
Entering an interval (such as 0-10 ml/hour) is also a commonly used option.</t>
  </si>
  <si>
    <t>Toedieningsduur</t>
  </si>
  <si>
    <t>AanvullendeToelichting</t>
  </si>
  <si>
    <t>The additional explanation contains extra information on the use of or considerations for the current prescription. _x000D_
 _x000D_
This can also include all instructions for use. The text can come from the original "paper" medication prescription, but can also be generated from the coded information.  _x000D_
 _x000D_
This concept may contain more information than what is structurally coded in the information below, but may not conflict with it. _x000D_
The instructions may not conflict with other components of the request for administration. _x000D_
 _x000D_
The instructions can also refer to an existing protocol. _x000D_
 _x000D_
The G standard contains many texts that can support this attribute, in for example G standard table 362, which contains texts from the general practitioners’ standard WCIA table 25. If desired, these texts can be used to structure this concept.</t>
  </si>
  <si>
    <t>Criterium</t>
  </si>
  <si>
    <t>The condition for administering medication can be: _x000D_
&lt;ul&gt; _x000D_
 &lt;li&gt;a physiological measurement value (plasma glucose concentration, body temperature, blood pressure);&lt;/li&gt; _x000D_
 &lt;li&gt;a symptom or other circumstance (in the event of a headache, or itch).&lt;/li&gt; _x000D_
&lt;/ul&gt; _x000D_
 _x000D_
Such a criterion will be entered in correspondence with the AsNeeded indicator.</t>
  </si>
  <si>
    <t>MaximumAantalPerTijd</t>
  </si>
  <si>
    <t>ZoNodig</t>
  </si>
  <si>
    <t>Toedieningsschema</t>
  </si>
  <si>
    <t>Container of the AdministeringSchedule concept. This container contains all data elements of the AdministeringSchedule concept. _x000D_
 _x000D_
Specifications of the times at which the medication is administered/is to be administered. This is indicated as follows: _x000D_
&lt;ul&gt; _x000D_
 &lt;li&gt;Time(s) (16:00) or indications ("before meals") at which the medication is to be taken each day. &lt;/li&gt; _x000D_
 &lt;li&gt;A specific number of times the medication is to be taken each day ("3x a day"), indicated with the frequency&lt;/li&gt; _x000D_
 &lt;li&gt;A time interval between consecutive doses ("Every 2 hours", "every 3 days"), indicated with the word Interval.&lt;/li&gt; _x000D_
 &lt;li&gt;Combined periods with an interval and duration ("1 daily for three out of four weeks: the pill schedule")&lt;/li&gt; _x000D_
&lt;/ul&gt; _x000D_
 _x000D_
If a certain medication is not to be taken daily, the aforementioned can be combined with daily indications: _x000D_
&lt;ul&gt; _x000D_
 &lt;li&gt;One or more days of the week on which the medication is to be administered (e.g. "Monday, Wednesday, Friday")&lt;/li&gt; _x000D_
 &lt;li&gt;"3x a week", "2x a month".&lt;/li&gt; _x000D_
&lt;/ul&gt; _x000D_
 _x000D_
The specified administration "infinite" will automatically be repeated until:  _x000D_
&lt;ul&gt; _x000D_
 &lt;li&gt;The end date and time has been reached&lt;/li&gt; _x000D_
 &lt;li&gt;The total administration duration has been reached (for 14 days)&lt;/li&gt; _x000D_
 &lt;li&gt;A specific amount of administrations has been reached ("20 doses", "one-time only"), to be entered in the NumberOfDoses concept.&lt;/li&gt; _x000D_
&lt;/ul&gt;</t>
  </si>
  <si>
    <t>Frequentie</t>
  </si>
  <si>
    <t>The frequency indicates the number of dose moments per time unit, usually per day. If this frequency is included, then the Interval will not have been included. _x000D_
 _x000D_
In that case, a reasonable distribution throughout the day is expected, but exact times are not given. This is left to the patient. It is the most common type of extramural prescription. In the case of Baxter packs and intramural care, such a prescription is used to draw up a (location-specific) outline for distribution times (logistics).</t>
  </si>
  <si>
    <t>Interval</t>
  </si>
  <si>
    <t>Interval indicates the time between dose times. If this is included, the &lt;i&gt;Frequency &lt;/i&gt;will not have been included. _x000D_
 _x000D_
Examples: every 4 hours, every 3 weeks. _x000D_
 _x000D_
The times can now be chosen freely, but distribution throughout the day is more precise, and the interval between times is important (e.g. in the case of antibiotics) _x000D_
In the case of Baxter packs and intramural care, such a prescription is used to draw up a (location-specific) outline for distribution times (logistics).</t>
  </si>
  <si>
    <t>Toedientijd</t>
  </si>
  <si>
    <t>The time of administration is a specific time of day (on the clock). This time usually isn’t (intended to be) exact. There can be multiple administering times in one day. _x000D_
 _x000D_
The intended time of administration can also be entered as a time of day (morning, afternoon, evening, night-time). The administration time is then to be left empty, and the time of day can be entered in the TimeOfDay concept.</t>
  </si>
  <si>
    <t>Weekdagen</t>
  </si>
  <si>
    <t>WeekdagenCodelijst</t>
  </si>
  <si>
    <t>Dagdeel</t>
  </si>
  <si>
    <t>To make prescriptions easier for the patient and to facilitate transfers between first and second line, it is best to indicate a time of day instead of a set time.  _x000D_
 _x000D_
To code a time of day in the administering schedule, agreements were made between the first and second line to be able to clearly translate the first-line WCIA 21 code to standard times of day in clinical second-line medication assignments. In this process, the following times of day apply: _x000D_
 _x000D_
WCIA               Second line _x000D_
morning         6:00am - 12:00pm _x000D_
afternoon     12:00pm - 6:00pm _x000D_
evening         6:00pm - 12:00am _x000D_
night-time    12:00am - 6:00am</t>
  </si>
  <si>
    <t>DagdeelCodelijst</t>
  </si>
  <si>
    <t>Product</t>
  </si>
  <si>
    <t>Container of the Product concept. This container contains all data elements of the Product concept. _x000D_
 _x000D_
The prescribed product is usually a medicine. However, medical aids and bandages can also be prescribed and supplied via the pharmacy. Strictly speaking, food and blood products do not belong in the medication category, but can be prescribed and supplied by a pharmacy as well. _x000D_
 _x000D_
A type of medication can be indicated with &lt;b&gt;a single code&lt;/b&gt;. That code can be chosen from several possible coding systems (concretely: GPK, PRK, HPK or article numbers). Correct use of these codes in the software systems will sufficiently record the composition of the product used, making a complete product specification unnecessary. _x000D_
 _x000D_
In addition to a primary code, &lt;b&gt;alternative codes &lt;/b&gt;from other coding systems can also be entered (so that the GPK can be sent along in the event that the patient was registered based on PRK, for example).  _x000D_
 _x000D_
Entering multiple ingredients will enable you to display a compound product. If one of the composite parts is liquid, the dosage will be given in milliliters; otherwise it will be given in ‘units’. _x000D_
 _x000D_
In that case, the &lt;b&gt;composition of the medication&lt;/b&gt; can be specified implicitly (with the use of a medication code) or explicitly, for example by listing the (active) substance(s) of the medication.  _x000D_
 _x000D_
&lt;b&gt;Prescriptions to be prepared by the pharmacy&lt;/b&gt; can be entered as well. This can be done by means of the option listed above to enter coded ingredients and/or by entering the composition and preparation method as free text.</t>
  </si>
  <si>
    <t>MedicatieVoorschriftStatus</t>
  </si>
  <si>
    <t>The MedicationPrescriptionStatus indicates whether the prescription is actively used, temporarily interrupted, or by now discontinued. The status describes the consecutive stages of the prescription process and is important for the indication of the schedule for use.  _x000D_
Interrupting (home) use often occurs in the event of admittance to a healthcare facility, prior to a procedure and in response to monitoring (level determination, effect measurements, etc.). _x000D_
 _x000D_
When documenting this, the following interpretations are used: _x000D_
&lt;ul&gt; _x000D_
 &lt;li&gt;Active: The product is used.&lt;/li&gt; _x000D_
 &lt;li&gt;Interrupted: Use has (temporarily) been interrupted, because of a surgical procedure, for example. Later, the patient and/or doctor can decide whether or not to resume or discontinue use.&lt;/li&gt; _x000D_
 &lt;li&gt;Discontinued: There is an assignment or agreement to discontinue use.&lt;/li&gt; _x000D_
 &lt;li&gt;Completed: The prescription has now been completed (according to the plan, prescription or agreement).&lt;/li&gt; _x000D_
&lt;/ul&gt;</t>
  </si>
  <si>
    <t>MedicatieVoorschriftStatusCodelijst</t>
  </si>
  <si>
    <t>MedicatieVoorschriftRedenVanStoppen</t>
  </si>
  <si>
    <t>MedicatieVoorschriftRedenVanStoppenCodelijst</t>
  </si>
  <si>
    <t>MedicatieVoorschriftRedenVanOnderbreken</t>
  </si>
  <si>
    <t>MedicatieVoorschriftRedenVanOnderbrekenCodelijst</t>
  </si>
  <si>
    <t>DatumMedicatieVoorschrift</t>
  </si>
  <si>
    <t>RedenVanVoorschrijven::Probleem</t>
  </si>
  <si>
    <t>The medical reason for the prescription or for use of the medication. This can be used to enter a medical indication which was the direct cause for prescription or for use of the medication in question. _x000D_
 _x000D_
It can concern every type of problem (or condition) of the patient, almost always a diagnosis, complaint or symptom. _x000D_
 _x000D_
Please note: The BST401T file of the G standard contains a "special reference" to indicate that "exchange of the reason for prescription is essential".</t>
  </si>
  <si>
    <t>This is a reference to concept Probleem in information model OverdrachtConcern.</t>
  </si>
  <si>
    <t>Voorschrijver</t>
  </si>
  <si>
    <t>Container of the Prescriber concept. This container contains all data elements of the Prescriber concept.  _x000D_
 _x000D_
The person who prescribed the prescription.</t>
  </si>
  <si>
    <t>Zorgverlener</t>
  </si>
  <si>
    <t>This is a reference to concept Zorgverlener in information model Zorgverlener.</t>
  </si>
  <si>
    <t>Patiënt</t>
  </si>
  <si>
    <t>Dit is een verwijzing naar concept Patiënt in information model Patient.</t>
  </si>
  <si>
    <t>Mantelzorger::Contactpersoon</t>
  </si>
  <si>
    <t>Dit is een verwijzing naar concept Contactpersoon in information model Contactpersoon.</t>
  </si>
  <si>
    <t>Toelichting</t>
  </si>
  <si>
    <t>Valueset OID: 2.16.840.1.113883.2.4.3.11.60.40.2.9.5.5</t>
  </si>
  <si>
    <t>Conceptname</t>
  </si>
  <si>
    <t>Conceptcode</t>
  </si>
  <si>
    <t>Codesystem name</t>
  </si>
  <si>
    <t>Codesystem OID</t>
  </si>
  <si>
    <t>During the morning</t>
  </si>
  <si>
    <t>SNOMED CT</t>
  </si>
  <si>
    <t>2.16.840.1.113883.6.96</t>
  </si>
  <si>
    <t>During the afternoon</t>
  </si>
  <si>
    <t>During the evening</t>
  </si>
  <si>
    <t>During the night</t>
  </si>
  <si>
    <t>s ochtends</t>
  </si>
  <si>
    <t>s middags</t>
  </si>
  <si>
    <t>s avonds</t>
  </si>
  <si>
    <t>s nachts</t>
  </si>
  <si>
    <t>FarmaceutischeVormCodelijst</t>
  </si>
  <si>
    <t>Valueset OID: 2.16.840.1.113883.2.4.3.11.60.40.2.9.5.7</t>
  </si>
  <si>
    <t>Alle waarden</t>
  </si>
  <si>
    <t>G-Standaard Farmaceutische vormen</t>
  </si>
  <si>
    <t>2.16.840.1.113883.2.4.4.11</t>
  </si>
  <si>
    <t>IngredientCodeATCCodelijst</t>
  </si>
  <si>
    <t>Valueset OID: 2.16.840.1.113883.2.4.3.11.60.40.2.9.5.14</t>
  </si>
  <si>
    <t>Anatomic Therapeutic Classification  (ATC)</t>
  </si>
  <si>
    <t>2.16.840.1.113883.6.73</t>
  </si>
  <si>
    <t>IngredientCodeGPKCodelijst</t>
  </si>
  <si>
    <t>Valueset OID: 2.16.840.1.113883.2.4.3.11.60.40.2.9.5.16</t>
  </si>
  <si>
    <t>G-Standaard Generieke Product Kode (GPK)</t>
  </si>
  <si>
    <t>2.16.840.1.113883.2.4.4.1</t>
  </si>
  <si>
    <t>IngredientCodeGTINCodelijst</t>
  </si>
  <si>
    <t>Valueset OID: 2.16.840.1.113883.2.4.3.11.60.40.2.9.5.21</t>
  </si>
  <si>
    <t>Global Trade Item Number (GTIN)</t>
  </si>
  <si>
    <t>1.3.160</t>
  </si>
  <si>
    <t>IngredientCodeHPKCodelijst</t>
  </si>
  <si>
    <t>Valueset OID: 2.16.840.1.113883.2.4.3.11.60.40.2.9.5.17</t>
  </si>
  <si>
    <t>G-Standaard Handels Product Kode (HPK)</t>
  </si>
  <si>
    <t>2.16.840.1.113883.2.4.4.7</t>
  </si>
  <si>
    <t>IngredientCodePRKCodelijst</t>
  </si>
  <si>
    <t>Valueset OID: 2.16.840.1.113883.2.4.3.11.60.40.2.9.5.18</t>
  </si>
  <si>
    <t>G-Standaard Voorschrijfproducten (PRK)</t>
  </si>
  <si>
    <t>2.16.840.1.113883.2.4.4.10</t>
  </si>
  <si>
    <t>IngredientCodeSNKCodelijst</t>
  </si>
  <si>
    <t>Valueset OID: 2.16.840.1.113883.2.4.3.11.60.40.2.9.5.15</t>
  </si>
  <si>
    <t>G-standaard Stofnaamcode (SNK)</t>
  </si>
  <si>
    <t>2.16.840.1.113883.2.4.4.1.750</t>
  </si>
  <si>
    <t>IngredientCodeSSKCodelijst</t>
  </si>
  <si>
    <t>Valueset OID: 2.16.840.1.113883.2.4.3.11.60.40.2.9.5.19</t>
  </si>
  <si>
    <t>G-standaard Stofnaamcode i.c.m. toedieningsweg (SSK)</t>
  </si>
  <si>
    <t>2.16.840.1.113883.2.4.4.1.725</t>
  </si>
  <si>
    <t>IngredientCodeZICodelijst</t>
  </si>
  <si>
    <t>Valueset OID: 2.16.840.1.113883.2.4.3.11.60.40.2.9.5.12</t>
  </si>
  <si>
    <t>G-Standaard Artikelen (ook KNMP-nummer, ATKODE)</t>
  </si>
  <si>
    <t>2.16.840.1.113883.2.4.4.8</t>
  </si>
  <si>
    <t>Valueset OID: 2.16.840.1.113883.2.4.3.11.60.40.2.9.5.3</t>
  </si>
  <si>
    <t>Drug level too high</t>
  </si>
  <si>
    <t>DRUGHIGH</t>
  </si>
  <si>
    <t>ActReason</t>
  </si>
  <si>
    <t>2.16.840.1.113883.5.8</t>
  </si>
  <si>
    <t>Te hoge geneesmiddel spiegel</t>
  </si>
  <si>
    <t>Lab interference issues</t>
  </si>
  <si>
    <t>LABINT</t>
  </si>
  <si>
    <t>Interferentie met gepland labonderzoek</t>
  </si>
  <si>
    <t>Parent is pregnant/breast feeding</t>
  </si>
  <si>
    <t>PREG</t>
  </si>
  <si>
    <t>Zwangerschap of borstvoeding</t>
  </si>
  <si>
    <t>Patient not-available</t>
  </si>
  <si>
    <t>NON-AVAIL</t>
  </si>
  <si>
    <t>Patiënt is tijdelijk afwezig of ondergaat ingreep</t>
  </si>
  <si>
    <t>Response to monitoring</t>
  </si>
  <si>
    <t>MONIT</t>
  </si>
  <si>
    <t>Reactie op monitoring</t>
  </si>
  <si>
    <t>Drug interacts with another drug</t>
  </si>
  <si>
    <t>SDDI</t>
  </si>
  <si>
    <t>Interactie met ander medicament met hogere urgentie</t>
  </si>
  <si>
    <t>Duplicate therapy</t>
  </si>
  <si>
    <t>SDUPTHER</t>
  </si>
  <si>
    <t>Een andere therapie maakt het gebruik tijdelijk overbodig</t>
  </si>
  <si>
    <t>Patient scheduled for surgery</t>
  </si>
  <si>
    <t>SURG</t>
  </si>
  <si>
    <t>Geplande ingreep</t>
  </si>
  <si>
    <t>Waiting for old drug to wash out</t>
  </si>
  <si>
    <t>WASHOUT</t>
  </si>
  <si>
    <t>Tijdelijk onderbreken tot ander geneesmiddel geen werking meer uitoefent</t>
  </si>
  <si>
    <t>Valueset OID: 2.16.840.1.113883.2.4.3.11.60.40.2.9.5.2</t>
  </si>
  <si>
    <t>Intolerance</t>
  </si>
  <si>
    <t>SINTOL</t>
  </si>
  <si>
    <t>Bijwerking, allergie of intolerantie</t>
  </si>
  <si>
    <t>Condition alert [Proposed therapy may be inappropriate or contraindicated due to an existing/recent patient condition or diagnosis]</t>
  </si>
  <si>
    <t>COND</t>
  </si>
  <si>
    <t>ActCode</t>
  </si>
  <si>
    <t>2.16.840.1.113883.5.4</t>
  </si>
  <si>
    <t>Contra-indicatie [comorbiditeit, diagnose]</t>
  </si>
  <si>
    <t>Interactie [interactie met ander medicament met hogere urgentie]</t>
  </si>
  <si>
    <t>DOSECHG</t>
  </si>
  <si>
    <t>Dosiswijziging</t>
  </si>
  <si>
    <t>No longer required for treatment</t>
  </si>
  <si>
    <t>NOREQ</t>
  </si>
  <si>
    <t>Niet langer vereist voor de behandeling [indicatie vervallen]</t>
  </si>
  <si>
    <t>Ineffective</t>
  </si>
  <si>
    <t>INEFFECT</t>
  </si>
  <si>
    <t>Niet effectief</t>
  </si>
  <si>
    <t>Formulary policy</t>
  </si>
  <si>
    <t>FP</t>
  </si>
  <si>
    <t>Ander voorschrijfbeleid</t>
  </si>
  <si>
    <t>Product discontinued</t>
  </si>
  <si>
    <t>DISCONT</t>
  </si>
  <si>
    <t>Product niet meer leverbaar</t>
  </si>
  <si>
    <t>Not covered</t>
  </si>
  <si>
    <t>NOTCOVER</t>
  </si>
  <si>
    <t>Product wordt niet vergoed</t>
  </si>
  <si>
    <t>Patient request</t>
  </si>
  <si>
    <t>PAT</t>
  </si>
  <si>
    <t>Informatie of wens patiënt</t>
  </si>
  <si>
    <t>Dose change</t>
  </si>
  <si>
    <t>Valueset OID: 2.16.840.1.113883.2.4.3.11.60.40.2.9.5.1</t>
  </si>
  <si>
    <t>Active</t>
  </si>
  <si>
    <t>active</t>
  </si>
  <si>
    <t>ActStatus</t>
  </si>
  <si>
    <t>2.16.840.1.113883.5.14</t>
  </si>
  <si>
    <t>Actief</t>
  </si>
  <si>
    <t>Suspended</t>
  </si>
  <si>
    <t>suspended</t>
  </si>
  <si>
    <t>Aborted</t>
  </si>
  <si>
    <t>aborted</t>
  </si>
  <si>
    <t>Afgebroken</t>
  </si>
  <si>
    <t>Completed</t>
  </si>
  <si>
    <t>completed</t>
  </si>
  <si>
    <t>Onderbroken</t>
  </si>
  <si>
    <t>Voltooid</t>
  </si>
  <si>
    <t>VoorschriftProductATCCodelijst</t>
  </si>
  <si>
    <t>Valueset OID: 2.16.840.1.113883.2.4.3.11.60.40.2.9.5.20</t>
  </si>
  <si>
    <t>VoorschriftProductGPKCodelijst</t>
  </si>
  <si>
    <t>Valueset OID: 2.16.840.1.113883.2.4.3.11.60.40.2.9.5.8</t>
  </si>
  <si>
    <t>VoorschriftProductGTINCodelijst</t>
  </si>
  <si>
    <t>Valueset OID: 2.16.840.1.113883.2.4.3.11.60.40.2.9.5.11</t>
  </si>
  <si>
    <t>VoorschriftProductHPKCodelijst</t>
  </si>
  <si>
    <t>Valueset OID: 2.16.840.1.113883.2.4.3.11.60.40.2.9.5.9</t>
  </si>
  <si>
    <t>VoorschriftProductPRKCodelijst</t>
  </si>
  <si>
    <t>Valueset OID: 2.16.840.1.113883.2.4.3.11.60.40.2.9.5.10</t>
  </si>
  <si>
    <t>VoorschriftProductZICodelijst</t>
  </si>
  <si>
    <t>Valueset OID: 2.16.840.1.113883.2.4.3.11.60.40.2.9.5.13</t>
  </si>
  <si>
    <t>Valueset OID: 2.16.840.1.113883.2.4.3.11.60.40.2.9.5.6</t>
  </si>
  <si>
    <t>G-Standaard Toedieningswegen</t>
  </si>
  <si>
    <t>2.16.840.1.113883.2.4.4.9</t>
  </si>
  <si>
    <t>Valueset OID: 2.16.840.1.113883.2.4.3.11.60.40.2.9.5.4</t>
  </si>
  <si>
    <t>Monday</t>
  </si>
  <si>
    <t>maandag</t>
  </si>
  <si>
    <t>Tuesday</t>
  </si>
  <si>
    <t>dinsdag</t>
  </si>
  <si>
    <t>Wednesday</t>
  </si>
  <si>
    <t>woensdag</t>
  </si>
  <si>
    <t>Thursday</t>
  </si>
  <si>
    <t>donderdag</t>
  </si>
  <si>
    <t>Friday</t>
  </si>
  <si>
    <t>vrijdag</t>
  </si>
  <si>
    <t>Saturday</t>
  </si>
  <si>
    <t>zaterdag</t>
  </si>
  <si>
    <t>Sunday</t>
  </si>
  <si>
    <t>zondag</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</si>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</sst>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xf numFmtId="49" fontId="0" fillId="0" borderId="1" xfId="0" quotePrefix="1" applyNumberFormat="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17</xdr:col>
      <xdr:colOff>130175</xdr:colOff>
      <xdr:row>40</xdr:row>
      <xdr:rowOff>15875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9858375" cy="6696075"/>
        </a:xfrm>
        <a:prstGeom prst="rect">
          <a:avLst/>
        </a:prstGeom>
      </xdr:spPr>
    </xdr:pic>
    <xdr:clientData/>
  </xdr:twoCellAnchor>
  <xdr:twoCellAnchor editAs="oneCell">
    <xdr:from>
      <xdr:col>1</xdr:col>
      <xdr:colOff>25400</xdr:colOff>
      <xdr:row>43</xdr:row>
      <xdr:rowOff>102235</xdr:rowOff>
    </xdr:from>
    <xdr:to>
      <xdr:col>14</xdr:col>
      <xdr:colOff>539750</xdr:colOff>
      <xdr:row>90</xdr:row>
      <xdr:rowOff>31750</xdr:rowOff>
    </xdr:to>
    <xdr:pic>
      <xdr:nvPicPr>
        <xdr:cNvPr id="3" name="Afbeelding 2"/>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000" y="7966075"/>
          <a:ext cx="8439150" cy="8524875"/>
        </a:xfrm>
        <a:prstGeom prst="rect">
          <a:avLst/>
        </a:prstGeom>
      </xdr:spPr>
    </xdr:pic>
    <xdr:clientData/>
  </xdr:twoCellAnchor>
  <xdr:twoCellAnchor editAs="oneCell">
    <xdr:from>
      <xdr:col>1</xdr:col>
      <xdr:colOff>25400</xdr:colOff>
      <xdr:row>93</xdr:row>
      <xdr:rowOff>118110</xdr:rowOff>
    </xdr:from>
    <xdr:to>
      <xdr:col>14</xdr:col>
      <xdr:colOff>187325</xdr:colOff>
      <xdr:row>138</xdr:row>
      <xdr:rowOff>70485</xdr:rowOff>
    </xdr:to>
    <xdr:pic>
      <xdr:nvPicPr>
        <xdr:cNvPr id="4" name="Afbeelding 3"/>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5000" y="17125950"/>
          <a:ext cx="8086725" cy="8181975"/>
        </a:xfrm>
        <a:prstGeom prst="rect">
          <a:avLst/>
        </a:prstGeom>
      </xdr:spPr>
    </xdr:pic>
    <xdr:clientData/>
  </xdr:twoCellAnchor>
  <xdr:twoCellAnchor editAs="oneCell">
    <xdr:from>
      <xdr:col>1</xdr:col>
      <xdr:colOff>25400</xdr:colOff>
      <xdr:row>141</xdr:row>
      <xdr:rowOff>156845</xdr:rowOff>
    </xdr:from>
    <xdr:to>
      <xdr:col>9</xdr:col>
      <xdr:colOff>387350</xdr:colOff>
      <xdr:row>161</xdr:row>
      <xdr:rowOff>52070</xdr:rowOff>
    </xdr:to>
    <xdr:pic>
      <xdr:nvPicPr>
        <xdr:cNvPr id="5" name="Afbeelding 4"/>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35000" y="25942925"/>
          <a:ext cx="5238750" cy="35528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58.4" x14ac:dyDescent="0.3">
      <c r="B8" s="2" t="s">
        <v>32</v>
      </c>
      <c r="C8" s="2" t="s">
        <v>36</v>
      </c>
    </row>
    <row r="9" spans="2:3" ht="43.2" x14ac:dyDescent="0.3">
      <c r="B9" s="2" t="s">
        <v>37</v>
      </c>
      <c r="C9" s="2" t="s">
        <v>38</v>
      </c>
    </row>
    <row r="10" spans="2:3" ht="409.6" x14ac:dyDescent="0.3">
      <c r="B10" s="2" t="s">
        <v>39</v>
      </c>
      <c r="C10" s="2" t="s">
        <v>40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4.77734375" bestFit="1" customWidth="1"/>
    <col min="5" max="5" width="48.5546875" bestFit="1" customWidth="1"/>
  </cols>
  <sheetData>
    <row r="3" spans="3:5" x14ac:dyDescent="0.3">
      <c r="C3" s="3" t="s">
        <v>247</v>
      </c>
      <c r="D3" s="3"/>
      <c r="E3" s="1" t="s">
        <v>248</v>
      </c>
    </row>
    <row r="4" spans="3:5" x14ac:dyDescent="0.3">
      <c r="C4" s="19" t="s">
        <v>216</v>
      </c>
      <c r="D4" s="19" t="s">
        <v>218</v>
      </c>
      <c r="E4" s="19" t="s">
        <v>219</v>
      </c>
    </row>
    <row r="5" spans="3:5" x14ac:dyDescent="0.3">
      <c r="C5" s="2" t="s">
        <v>232</v>
      </c>
      <c r="D5" s="2" t="s">
        <v>249</v>
      </c>
      <c r="E5" s="2" t="s">
        <v>250</v>
      </c>
    </row>
  </sheetData>
  <mergeCells count="1">
    <mergeCell ref="C3:D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4.109375" bestFit="1" customWidth="1"/>
    <col min="5" max="5" width="48.5546875" bestFit="1" customWidth="1"/>
  </cols>
  <sheetData>
    <row r="3" spans="3:5" x14ac:dyDescent="0.3">
      <c r="C3" s="3" t="s">
        <v>251</v>
      </c>
      <c r="D3" s="3"/>
      <c r="E3" s="1" t="s">
        <v>252</v>
      </c>
    </row>
    <row r="4" spans="3:5" x14ac:dyDescent="0.3">
      <c r="C4" s="19" t="s">
        <v>216</v>
      </c>
      <c r="D4" s="19" t="s">
        <v>218</v>
      </c>
      <c r="E4" s="19" t="s">
        <v>219</v>
      </c>
    </row>
    <row r="5" spans="3:5" x14ac:dyDescent="0.3">
      <c r="C5" s="2" t="s">
        <v>232</v>
      </c>
      <c r="D5" s="2" t="s">
        <v>253</v>
      </c>
      <c r="E5" s="2" t="s">
        <v>254</v>
      </c>
    </row>
  </sheetData>
  <mergeCells count="1">
    <mergeCell ref="C3:D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8.5546875" bestFit="1" customWidth="1"/>
    <col min="5" max="5" width="48.5546875" bestFit="1" customWidth="1"/>
  </cols>
  <sheetData>
    <row r="3" spans="3:5" x14ac:dyDescent="0.3">
      <c r="C3" s="3" t="s">
        <v>255</v>
      </c>
      <c r="D3" s="3"/>
      <c r="E3" s="1" t="s">
        <v>256</v>
      </c>
    </row>
    <row r="4" spans="3:5" x14ac:dyDescent="0.3">
      <c r="C4" s="19" t="s">
        <v>216</v>
      </c>
      <c r="D4" s="19" t="s">
        <v>218</v>
      </c>
      <c r="E4" s="19" t="s">
        <v>219</v>
      </c>
    </row>
    <row r="5" spans="3:5" x14ac:dyDescent="0.3">
      <c r="C5" s="2" t="s">
        <v>232</v>
      </c>
      <c r="D5" s="2" t="s">
        <v>257</v>
      </c>
      <c r="E5" s="2" t="s">
        <v>258</v>
      </c>
    </row>
  </sheetData>
  <mergeCells count="1">
    <mergeCell ref="C3:D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46.77734375" bestFit="1" customWidth="1"/>
    <col min="5" max="5" width="48.5546875" bestFit="1" customWidth="1"/>
  </cols>
  <sheetData>
    <row r="3" spans="3:5" x14ac:dyDescent="0.3">
      <c r="C3" s="3" t="s">
        <v>259</v>
      </c>
      <c r="D3" s="3"/>
      <c r="E3" s="1" t="s">
        <v>260</v>
      </c>
    </row>
    <row r="4" spans="3:5" x14ac:dyDescent="0.3">
      <c r="C4" s="19" t="s">
        <v>216</v>
      </c>
      <c r="D4" s="19" t="s">
        <v>218</v>
      </c>
      <c r="E4" s="19" t="s">
        <v>219</v>
      </c>
    </row>
    <row r="5" spans="3:5" x14ac:dyDescent="0.3">
      <c r="C5" s="2" t="s">
        <v>232</v>
      </c>
      <c r="D5" s="2" t="s">
        <v>261</v>
      </c>
      <c r="E5" s="2" t="s">
        <v>262</v>
      </c>
    </row>
  </sheetData>
  <mergeCells count="1">
    <mergeCell ref="C3:D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44.77734375" bestFit="1" customWidth="1"/>
    <col min="5" max="5" width="48.5546875" bestFit="1" customWidth="1"/>
  </cols>
  <sheetData>
    <row r="3" spans="3:5" x14ac:dyDescent="0.3">
      <c r="C3" s="3" t="s">
        <v>263</v>
      </c>
      <c r="D3" s="3"/>
      <c r="E3" s="1" t="s">
        <v>264</v>
      </c>
    </row>
    <row r="4" spans="3:5" x14ac:dyDescent="0.3">
      <c r="C4" s="19" t="s">
        <v>216</v>
      </c>
      <c r="D4" s="19" t="s">
        <v>218</v>
      </c>
      <c r="E4" s="19" t="s">
        <v>219</v>
      </c>
    </row>
    <row r="5" spans="3:5" x14ac:dyDescent="0.3">
      <c r="C5" s="2" t="s">
        <v>232</v>
      </c>
      <c r="D5" s="2" t="s">
        <v>265</v>
      </c>
      <c r="E5" s="2" t="s">
        <v>266</v>
      </c>
    </row>
  </sheetData>
  <mergeCells count="1">
    <mergeCell ref="C3:D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3"/>
  <sheetViews>
    <sheetView workbookViewId="0"/>
  </sheetViews>
  <sheetFormatPr defaultRowHeight="14.4" x14ac:dyDescent="0.3"/>
  <cols>
    <col min="3" max="3" width="28.44140625" bestFit="1" customWidth="1"/>
    <col min="4" max="4" width="12.109375" bestFit="1" customWidth="1"/>
    <col min="5" max="5" width="16.5546875" bestFit="1" customWidth="1"/>
    <col min="6" max="6" width="19.5546875" bestFit="1" customWidth="1"/>
    <col min="7" max="7" width="62.6640625" bestFit="1" customWidth="1"/>
  </cols>
  <sheetData>
    <row r="3" spans="3:7" x14ac:dyDescent="0.3">
      <c r="C3" s="3" t="s">
        <v>201</v>
      </c>
      <c r="D3" s="3"/>
      <c r="E3" s="3" t="s">
        <v>267</v>
      </c>
      <c r="F3" s="4"/>
      <c r="G3" s="4"/>
    </row>
    <row r="4" spans="3:7" x14ac:dyDescent="0.3">
      <c r="C4" s="19" t="s">
        <v>216</v>
      </c>
      <c r="D4" s="19" t="s">
        <v>217</v>
      </c>
      <c r="E4" s="19" t="s">
        <v>218</v>
      </c>
      <c r="F4" s="19" t="s">
        <v>219</v>
      </c>
      <c r="G4" s="19" t="s">
        <v>1</v>
      </c>
    </row>
    <row r="5" spans="3:7" x14ac:dyDescent="0.3">
      <c r="C5" s="2" t="s">
        <v>268</v>
      </c>
      <c r="D5" s="2" t="s">
        <v>269</v>
      </c>
      <c r="E5" s="2" t="s">
        <v>270</v>
      </c>
      <c r="F5" s="2" t="s">
        <v>271</v>
      </c>
      <c r="G5" s="2" t="s">
        <v>272</v>
      </c>
    </row>
    <row r="6" spans="3:7" x14ac:dyDescent="0.3">
      <c r="C6" s="2" t="s">
        <v>273</v>
      </c>
      <c r="D6" s="2" t="s">
        <v>274</v>
      </c>
      <c r="E6" s="2" t="s">
        <v>270</v>
      </c>
      <c r="F6" s="2" t="s">
        <v>271</v>
      </c>
      <c r="G6" s="2" t="s">
        <v>275</v>
      </c>
    </row>
    <row r="7" spans="3:7" x14ac:dyDescent="0.3">
      <c r="C7" s="2" t="s">
        <v>276</v>
      </c>
      <c r="D7" s="2" t="s">
        <v>277</v>
      </c>
      <c r="E7" s="2" t="s">
        <v>270</v>
      </c>
      <c r="F7" s="2" t="s">
        <v>271</v>
      </c>
      <c r="G7" s="2" t="s">
        <v>278</v>
      </c>
    </row>
    <row r="8" spans="3:7" x14ac:dyDescent="0.3">
      <c r="C8" s="2" t="s">
        <v>279</v>
      </c>
      <c r="D8" s="2" t="s">
        <v>280</v>
      </c>
      <c r="E8" s="2" t="s">
        <v>270</v>
      </c>
      <c r="F8" s="2" t="s">
        <v>271</v>
      </c>
      <c r="G8" s="2" t="s">
        <v>281</v>
      </c>
    </row>
    <row r="9" spans="3:7" x14ac:dyDescent="0.3">
      <c r="C9" s="2" t="s">
        <v>282</v>
      </c>
      <c r="D9" s="2" t="s">
        <v>283</v>
      </c>
      <c r="E9" s="2" t="s">
        <v>270</v>
      </c>
      <c r="F9" s="2" t="s">
        <v>271</v>
      </c>
      <c r="G9" s="2" t="s">
        <v>284</v>
      </c>
    </row>
    <row r="10" spans="3:7" x14ac:dyDescent="0.3">
      <c r="C10" s="2" t="s">
        <v>285</v>
      </c>
      <c r="D10" s="2" t="s">
        <v>286</v>
      </c>
      <c r="E10" s="2" t="s">
        <v>270</v>
      </c>
      <c r="F10" s="2" t="s">
        <v>271</v>
      </c>
      <c r="G10" s="2" t="s">
        <v>287</v>
      </c>
    </row>
    <row r="11" spans="3:7" x14ac:dyDescent="0.3">
      <c r="C11" s="2" t="s">
        <v>288</v>
      </c>
      <c r="D11" s="2" t="s">
        <v>289</v>
      </c>
      <c r="E11" s="2" t="s">
        <v>270</v>
      </c>
      <c r="F11" s="2" t="s">
        <v>271</v>
      </c>
      <c r="G11" s="2" t="s">
        <v>290</v>
      </c>
    </row>
    <row r="12" spans="3:7" x14ac:dyDescent="0.3">
      <c r="C12" s="2" t="s">
        <v>291</v>
      </c>
      <c r="D12" s="2" t="s">
        <v>292</v>
      </c>
      <c r="E12" s="2" t="s">
        <v>270</v>
      </c>
      <c r="F12" s="2" t="s">
        <v>271</v>
      </c>
      <c r="G12" s="2" t="s">
        <v>293</v>
      </c>
    </row>
    <row r="13" spans="3:7" x14ac:dyDescent="0.3">
      <c r="C13" s="2" t="s">
        <v>294</v>
      </c>
      <c r="D13" s="2" t="s">
        <v>295</v>
      </c>
      <c r="E13" s="2" t="s">
        <v>270</v>
      </c>
      <c r="F13" s="2" t="s">
        <v>271</v>
      </c>
      <c r="G13" s="2" t="s">
        <v>296</v>
      </c>
    </row>
  </sheetData>
  <mergeCells count="2">
    <mergeCell ref="C3:D3"/>
    <mergeCell ref="E3:G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4"/>
  <sheetViews>
    <sheetView workbookViewId="0"/>
  </sheetViews>
  <sheetFormatPr defaultRowHeight="14.4" x14ac:dyDescent="0.3"/>
  <cols>
    <col min="3" max="3" width="110.21875" bestFit="1" customWidth="1"/>
    <col min="4" max="4" width="12.109375" bestFit="1" customWidth="1"/>
    <col min="5" max="5" width="16.5546875" bestFit="1" customWidth="1"/>
    <col min="6" max="6" width="19.5546875" bestFit="1" customWidth="1"/>
    <col min="7" max="7" width="55.88671875" bestFit="1" customWidth="1"/>
  </cols>
  <sheetData>
    <row r="3" spans="3:7" x14ac:dyDescent="0.3">
      <c r="C3" s="3" t="s">
        <v>199</v>
      </c>
      <c r="D3" s="3"/>
      <c r="E3" s="3" t="s">
        <v>297</v>
      </c>
      <c r="F3" s="4"/>
      <c r="G3" s="4"/>
    </row>
    <row r="4" spans="3:7" x14ac:dyDescent="0.3">
      <c r="C4" s="19" t="s">
        <v>216</v>
      </c>
      <c r="D4" s="19" t="s">
        <v>217</v>
      </c>
      <c r="E4" s="19" t="s">
        <v>218</v>
      </c>
      <c r="F4" s="19" t="s">
        <v>219</v>
      </c>
      <c r="G4" s="19" t="s">
        <v>1</v>
      </c>
    </row>
    <row r="5" spans="3:7" x14ac:dyDescent="0.3">
      <c r="C5" s="2" t="s">
        <v>298</v>
      </c>
      <c r="D5" s="2" t="s">
        <v>299</v>
      </c>
      <c r="E5" s="2" t="s">
        <v>270</v>
      </c>
      <c r="F5" s="2" t="s">
        <v>271</v>
      </c>
      <c r="G5" s="2" t="s">
        <v>300</v>
      </c>
    </row>
    <row r="6" spans="3:7" x14ac:dyDescent="0.3">
      <c r="C6" s="2" t="s">
        <v>301</v>
      </c>
      <c r="D6" s="2" t="s">
        <v>302</v>
      </c>
      <c r="E6" s="2" t="s">
        <v>303</v>
      </c>
      <c r="F6" s="2" t="s">
        <v>304</v>
      </c>
      <c r="G6" s="2" t="s">
        <v>305</v>
      </c>
    </row>
    <row r="7" spans="3:7" x14ac:dyDescent="0.3">
      <c r="C7" s="2" t="s">
        <v>285</v>
      </c>
      <c r="D7" s="2" t="s">
        <v>286</v>
      </c>
      <c r="E7" s="2" t="s">
        <v>270</v>
      </c>
      <c r="F7" s="2" t="s">
        <v>271</v>
      </c>
      <c r="G7" s="2" t="s">
        <v>306</v>
      </c>
    </row>
    <row r="8" spans="3:7" x14ac:dyDescent="0.3">
      <c r="C8" s="2" t="s">
        <v>327</v>
      </c>
      <c r="D8" s="2" t="s">
        <v>307</v>
      </c>
      <c r="E8" s="2" t="s">
        <v>270</v>
      </c>
      <c r="F8" s="2" t="s">
        <v>271</v>
      </c>
      <c r="G8" s="2" t="s">
        <v>308</v>
      </c>
    </row>
    <row r="9" spans="3:7" x14ac:dyDescent="0.3">
      <c r="C9" s="2" t="s">
        <v>309</v>
      </c>
      <c r="D9" s="2" t="s">
        <v>310</v>
      </c>
      <c r="E9" s="2" t="s">
        <v>270</v>
      </c>
      <c r="F9" s="2" t="s">
        <v>271</v>
      </c>
      <c r="G9" s="2" t="s">
        <v>311</v>
      </c>
    </row>
    <row r="10" spans="3:7" x14ac:dyDescent="0.3">
      <c r="C10" s="2" t="s">
        <v>312</v>
      </c>
      <c r="D10" s="2" t="s">
        <v>313</v>
      </c>
      <c r="E10" s="2" t="s">
        <v>270</v>
      </c>
      <c r="F10" s="2" t="s">
        <v>271</v>
      </c>
      <c r="G10" s="2" t="s">
        <v>314</v>
      </c>
    </row>
    <row r="11" spans="3:7" x14ac:dyDescent="0.3">
      <c r="C11" s="2" t="s">
        <v>315</v>
      </c>
      <c r="D11" s="2" t="s">
        <v>316</v>
      </c>
      <c r="E11" s="2" t="s">
        <v>270</v>
      </c>
      <c r="F11" s="2" t="s">
        <v>271</v>
      </c>
      <c r="G11" s="2" t="s">
        <v>317</v>
      </c>
    </row>
    <row r="12" spans="3:7" x14ac:dyDescent="0.3">
      <c r="C12" s="2" t="s">
        <v>318</v>
      </c>
      <c r="D12" s="2" t="s">
        <v>319</v>
      </c>
      <c r="E12" s="2" t="s">
        <v>270</v>
      </c>
      <c r="F12" s="2" t="s">
        <v>271</v>
      </c>
      <c r="G12" s="2" t="s">
        <v>320</v>
      </c>
    </row>
    <row r="13" spans="3:7" x14ac:dyDescent="0.3">
      <c r="C13" s="2" t="s">
        <v>321</v>
      </c>
      <c r="D13" s="2" t="s">
        <v>322</v>
      </c>
      <c r="E13" s="2" t="s">
        <v>270</v>
      </c>
      <c r="F13" s="2" t="s">
        <v>271</v>
      </c>
      <c r="G13" s="2" t="s">
        <v>323</v>
      </c>
    </row>
    <row r="14" spans="3:7" x14ac:dyDescent="0.3">
      <c r="C14" s="2" t="s">
        <v>324</v>
      </c>
      <c r="D14" s="2" t="s">
        <v>325</v>
      </c>
      <c r="E14" s="2" t="s">
        <v>270</v>
      </c>
      <c r="F14" s="2" t="s">
        <v>271</v>
      </c>
      <c r="G14" s="2" t="s">
        <v>326</v>
      </c>
    </row>
  </sheetData>
  <mergeCells count="2">
    <mergeCell ref="C3:D3"/>
    <mergeCell ref="E3:G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12.77734375" bestFit="1" customWidth="1"/>
    <col min="4" max="4" width="12.109375" bestFit="1" customWidth="1"/>
    <col min="5" max="5" width="16.5546875" bestFit="1" customWidth="1"/>
    <col min="6" max="6" width="20.5546875" bestFit="1" customWidth="1"/>
    <col min="7" max="7" width="12.109375" bestFit="1" customWidth="1"/>
  </cols>
  <sheetData>
    <row r="3" spans="3:7" x14ac:dyDescent="0.3">
      <c r="C3" s="3" t="s">
        <v>197</v>
      </c>
      <c r="D3" s="3"/>
      <c r="E3" s="3" t="s">
        <v>328</v>
      </c>
      <c r="F3" s="4"/>
      <c r="G3" s="4"/>
    </row>
    <row r="4" spans="3:7" x14ac:dyDescent="0.3">
      <c r="C4" s="19" t="s">
        <v>216</v>
      </c>
      <c r="D4" s="19" t="s">
        <v>217</v>
      </c>
      <c r="E4" s="19" t="s">
        <v>218</v>
      </c>
      <c r="F4" s="19" t="s">
        <v>219</v>
      </c>
      <c r="G4" s="19" t="s">
        <v>1</v>
      </c>
    </row>
    <row r="5" spans="3:7" x14ac:dyDescent="0.3">
      <c r="C5" s="2" t="s">
        <v>329</v>
      </c>
      <c r="D5" s="2" t="s">
        <v>330</v>
      </c>
      <c r="E5" s="2" t="s">
        <v>331</v>
      </c>
      <c r="F5" s="2" t="s">
        <v>332</v>
      </c>
      <c r="G5" s="2" t="s">
        <v>333</v>
      </c>
    </row>
    <row r="6" spans="3:7" x14ac:dyDescent="0.3">
      <c r="C6" s="2" t="s">
        <v>334</v>
      </c>
      <c r="D6" s="2" t="s">
        <v>335</v>
      </c>
      <c r="E6" s="2" t="s">
        <v>331</v>
      </c>
      <c r="F6" s="2" t="s">
        <v>332</v>
      </c>
      <c r="G6" s="2" t="s">
        <v>341</v>
      </c>
    </row>
    <row r="7" spans="3:7" x14ac:dyDescent="0.3">
      <c r="C7" s="2" t="s">
        <v>336</v>
      </c>
      <c r="D7" s="2" t="s">
        <v>337</v>
      </c>
      <c r="E7" s="2" t="s">
        <v>331</v>
      </c>
      <c r="F7" s="2" t="s">
        <v>332</v>
      </c>
      <c r="G7" s="2" t="s">
        <v>338</v>
      </c>
    </row>
    <row r="8" spans="3:7" x14ac:dyDescent="0.3">
      <c r="C8" s="2" t="s">
        <v>339</v>
      </c>
      <c r="D8" s="2" t="s">
        <v>340</v>
      </c>
      <c r="E8" s="2" t="s">
        <v>331</v>
      </c>
      <c r="F8" s="2" t="s">
        <v>332</v>
      </c>
      <c r="G8" s="2" t="s">
        <v>342</v>
      </c>
    </row>
  </sheetData>
  <mergeCells count="2">
    <mergeCell ref="C3:D3"/>
    <mergeCell ref="E3:G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6" bestFit="1" customWidth="1"/>
    <col min="5" max="5" width="48.5546875" bestFit="1" customWidth="1"/>
  </cols>
  <sheetData>
    <row r="3" spans="3:5" x14ac:dyDescent="0.3">
      <c r="C3" s="3" t="s">
        <v>343</v>
      </c>
      <c r="D3" s="3"/>
      <c r="E3" s="1" t="s">
        <v>344</v>
      </c>
    </row>
    <row r="4" spans="3:5" x14ac:dyDescent="0.3">
      <c r="C4" s="19" t="s">
        <v>216</v>
      </c>
      <c r="D4" s="19" t="s">
        <v>218</v>
      </c>
      <c r="E4" s="19" t="s">
        <v>219</v>
      </c>
    </row>
    <row r="5" spans="3:5" x14ac:dyDescent="0.3">
      <c r="C5" s="2" t="s">
        <v>232</v>
      </c>
      <c r="D5" s="2" t="s">
        <v>237</v>
      </c>
      <c r="E5" s="2" t="s">
        <v>238</v>
      </c>
    </row>
  </sheetData>
  <mergeCells count="1">
    <mergeCell ref="C3:D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6.5546875" bestFit="1" customWidth="1"/>
    <col min="5" max="5" width="47.5546875" bestFit="1" customWidth="1"/>
  </cols>
  <sheetData>
    <row r="3" spans="3:5" x14ac:dyDescent="0.3">
      <c r="C3" s="3" t="s">
        <v>345</v>
      </c>
      <c r="D3" s="3"/>
      <c r="E3" s="1" t="s">
        <v>346</v>
      </c>
    </row>
    <row r="4" spans="3:5" x14ac:dyDescent="0.3">
      <c r="C4" s="19" t="s">
        <v>216</v>
      </c>
      <c r="D4" s="19" t="s">
        <v>218</v>
      </c>
      <c r="E4" s="19" t="s">
        <v>219</v>
      </c>
    </row>
    <row r="5" spans="3:5" x14ac:dyDescent="0.3">
      <c r="C5" s="2" t="s">
        <v>232</v>
      </c>
      <c r="D5" s="2" t="s">
        <v>241</v>
      </c>
      <c r="E5" s="2" t="s">
        <v>242</v>
      </c>
    </row>
  </sheetData>
  <mergeCells count="1">
    <mergeCell ref="C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
      </c>
    </row>
    <row r="5" spans="2:3" x14ac:dyDescent="0.3">
      <c r="B5" s="2" t="s">
        <v>12</v>
      </c>
      <c r="C5" s="2" t="str">
        <f>"*"</f>
        <v>*</v>
      </c>
    </row>
    <row r="6" spans="2:3" x14ac:dyDescent="0.3">
      <c r="B6" s="2" t="s">
        <v>13</v>
      </c>
      <c r="C6" s="2" t="str">
        <f>""</f>
        <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"19-12-2013"</f>
        <v>19-12-2013</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"2.16.840.1.113883.2.4.3.11.60.40.3.9.5"</f>
        <v>2.16.840.1.113883.2.4.3.11.60.40.3.9.5</v>
      </c>
    </row>
    <row r="15" spans="2:3" x14ac:dyDescent="0.3">
      <c r="B15" s="2" t="s">
        <v>22</v>
      </c>
      <c r="C15" s="2" t="str">
        <f>"Medicatie, Voorschrift"</f>
        <v>Medicatie, Voorschrift</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"nl.zorg.MedicatieVoorschrift"</f>
        <v>nl.zorg.MedicatieVoorschrift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"nl.nfu.MedicatieVoorschrift-v1.0.1"</f>
        <v>nl.nfu.MedicatieVoorschrift-v1.0.1</v>
      </c>
    </row>
    <row r="24" spans="2:3" x14ac:dyDescent="0.3">
      <c r="B24" s="2" t="s">
        <v>31</v>
      </c>
      <c r="C24" s="2" t="str">
        <f>"3.0"</f>
        <v>3.0</v>
      </c>
    </row>
  </sheetData>
  <mergeCells count="1">
    <mergeCell ref="B2:C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8.6640625" bestFit="1" customWidth="1"/>
    <col min="5" max="5" width="48.5546875" bestFit="1" customWidth="1"/>
  </cols>
  <sheetData>
    <row r="3" spans="3:5" x14ac:dyDescent="0.3">
      <c r="C3" s="3" t="s">
        <v>347</v>
      </c>
      <c r="D3" s="3"/>
      <c r="E3" s="1" t="s">
        <v>348</v>
      </c>
    </row>
    <row r="4" spans="3:5" x14ac:dyDescent="0.3">
      <c r="C4" s="19" t="s">
        <v>216</v>
      </c>
      <c r="D4" s="19" t="s">
        <v>218</v>
      </c>
      <c r="E4" s="19" t="s">
        <v>219</v>
      </c>
    </row>
    <row r="5" spans="3:5" x14ac:dyDescent="0.3">
      <c r="C5" s="2" t="s">
        <v>232</v>
      </c>
      <c r="D5" s="2" t="s">
        <v>245</v>
      </c>
      <c r="E5" s="2" t="s">
        <v>246</v>
      </c>
    </row>
  </sheetData>
  <mergeCells count="1">
    <mergeCell ref="C3:D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4.77734375" bestFit="1" customWidth="1"/>
    <col min="5" max="5" width="47.5546875" bestFit="1" customWidth="1"/>
  </cols>
  <sheetData>
    <row r="3" spans="3:5" x14ac:dyDescent="0.3">
      <c r="C3" s="3" t="s">
        <v>349</v>
      </c>
      <c r="D3" s="3"/>
      <c r="E3" s="1" t="s">
        <v>350</v>
      </c>
    </row>
    <row r="4" spans="3:5" x14ac:dyDescent="0.3">
      <c r="C4" s="19" t="s">
        <v>216</v>
      </c>
      <c r="D4" s="19" t="s">
        <v>218</v>
      </c>
      <c r="E4" s="19" t="s">
        <v>219</v>
      </c>
    </row>
    <row r="5" spans="3:5" x14ac:dyDescent="0.3">
      <c r="C5" s="2" t="s">
        <v>232</v>
      </c>
      <c r="D5" s="2" t="s">
        <v>249</v>
      </c>
      <c r="E5" s="2" t="s">
        <v>250</v>
      </c>
    </row>
  </sheetData>
  <mergeCells count="1">
    <mergeCell ref="C3:D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4.109375" bestFit="1" customWidth="1"/>
    <col min="5" max="5" width="48.5546875" bestFit="1" customWidth="1"/>
  </cols>
  <sheetData>
    <row r="3" spans="3:5" x14ac:dyDescent="0.3">
      <c r="C3" s="3" t="s">
        <v>351</v>
      </c>
      <c r="D3" s="3"/>
      <c r="E3" s="1" t="s">
        <v>352</v>
      </c>
    </row>
    <row r="4" spans="3:5" x14ac:dyDescent="0.3">
      <c r="C4" s="19" t="s">
        <v>216</v>
      </c>
      <c r="D4" s="19" t="s">
        <v>218</v>
      </c>
      <c r="E4" s="19" t="s">
        <v>219</v>
      </c>
    </row>
    <row r="5" spans="3:5" x14ac:dyDescent="0.3">
      <c r="C5" s="2" t="s">
        <v>232</v>
      </c>
      <c r="D5" s="2" t="s">
        <v>253</v>
      </c>
      <c r="E5" s="2" t="s">
        <v>254</v>
      </c>
    </row>
  </sheetData>
  <mergeCells count="1">
    <mergeCell ref="C3:D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44.77734375" bestFit="1" customWidth="1"/>
    <col min="5" max="5" width="48.5546875" bestFit="1" customWidth="1"/>
  </cols>
  <sheetData>
    <row r="3" spans="3:5" x14ac:dyDescent="0.3">
      <c r="C3" s="3" t="s">
        <v>353</v>
      </c>
      <c r="D3" s="3"/>
      <c r="E3" s="1" t="s">
        <v>354</v>
      </c>
    </row>
    <row r="4" spans="3:5" x14ac:dyDescent="0.3">
      <c r="C4" s="19" t="s">
        <v>216</v>
      </c>
      <c r="D4" s="19" t="s">
        <v>218</v>
      </c>
      <c r="E4" s="19" t="s">
        <v>219</v>
      </c>
    </row>
    <row r="5" spans="3:5" x14ac:dyDescent="0.3">
      <c r="C5" s="2" t="s">
        <v>232</v>
      </c>
      <c r="D5" s="2" t="s">
        <v>265</v>
      </c>
      <c r="E5" s="2" t="s">
        <v>266</v>
      </c>
    </row>
  </sheetData>
  <mergeCells count="1">
    <mergeCell ref="C3:D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7" bestFit="1" customWidth="1"/>
    <col min="5" max="5" width="47.5546875" bestFit="1" customWidth="1"/>
  </cols>
  <sheetData>
    <row r="3" spans="3:5" x14ac:dyDescent="0.3">
      <c r="C3" s="3" t="s">
        <v>170</v>
      </c>
      <c r="D3" s="3"/>
      <c r="E3" s="1" t="s">
        <v>355</v>
      </c>
    </row>
    <row r="4" spans="3:5" x14ac:dyDescent="0.3">
      <c r="C4" s="19" t="s">
        <v>216</v>
      </c>
      <c r="D4" s="19" t="s">
        <v>218</v>
      </c>
      <c r="E4" s="19" t="s">
        <v>219</v>
      </c>
    </row>
    <row r="5" spans="3:5" x14ac:dyDescent="0.3">
      <c r="C5" s="2" t="s">
        <v>232</v>
      </c>
      <c r="D5" s="2" t="s">
        <v>356</v>
      </c>
      <c r="E5" s="2" t="s">
        <v>357</v>
      </c>
    </row>
  </sheetData>
  <mergeCells count="1">
    <mergeCell ref="C3:D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12.77734375" bestFit="1" customWidth="1"/>
    <col min="4" max="4" width="12.109375" bestFit="1" customWidth="1"/>
    <col min="5" max="5" width="16.5546875" bestFit="1" customWidth="1"/>
    <col min="6" max="6" width="20.5546875" bestFit="1" customWidth="1"/>
    <col min="7" max="7" width="10.44140625" bestFit="1" customWidth="1"/>
  </cols>
  <sheetData>
    <row r="3" spans="3:7" x14ac:dyDescent="0.3">
      <c r="C3" s="3" t="s">
        <v>189</v>
      </c>
      <c r="D3" s="3"/>
      <c r="E3" s="3" t="s">
        <v>358</v>
      </c>
      <c r="F3" s="4"/>
      <c r="G3" s="4"/>
    </row>
    <row r="4" spans="3:7" x14ac:dyDescent="0.3">
      <c r="C4" s="19" t="s">
        <v>216</v>
      </c>
      <c r="D4" s="19" t="s">
        <v>217</v>
      </c>
      <c r="E4" s="19" t="s">
        <v>218</v>
      </c>
      <c r="F4" s="19" t="s">
        <v>219</v>
      </c>
      <c r="G4" s="19" t="s">
        <v>1</v>
      </c>
    </row>
    <row r="5" spans="3:7" x14ac:dyDescent="0.3">
      <c r="C5" s="2" t="s">
        <v>359</v>
      </c>
      <c r="D5" s="2">
        <v>307145004</v>
      </c>
      <c r="E5" s="2" t="s">
        <v>221</v>
      </c>
      <c r="F5" s="2" t="s">
        <v>222</v>
      </c>
      <c r="G5" s="2" t="s">
        <v>360</v>
      </c>
    </row>
    <row r="6" spans="3:7" x14ac:dyDescent="0.3">
      <c r="C6" s="2" t="s">
        <v>361</v>
      </c>
      <c r="D6" s="2">
        <v>307147007</v>
      </c>
      <c r="E6" s="2" t="s">
        <v>221</v>
      </c>
      <c r="F6" s="2" t="s">
        <v>222</v>
      </c>
      <c r="G6" s="2" t="s">
        <v>362</v>
      </c>
    </row>
    <row r="7" spans="3:7" x14ac:dyDescent="0.3">
      <c r="C7" s="2" t="s">
        <v>363</v>
      </c>
      <c r="D7" s="2">
        <v>307148002</v>
      </c>
      <c r="E7" s="2" t="s">
        <v>221</v>
      </c>
      <c r="F7" s="2" t="s">
        <v>222</v>
      </c>
      <c r="G7" s="2" t="s">
        <v>364</v>
      </c>
    </row>
    <row r="8" spans="3:7" x14ac:dyDescent="0.3">
      <c r="C8" s="2" t="s">
        <v>365</v>
      </c>
      <c r="D8" s="2">
        <v>307149005</v>
      </c>
      <c r="E8" s="2" t="s">
        <v>221</v>
      </c>
      <c r="F8" s="2" t="s">
        <v>222</v>
      </c>
      <c r="G8" s="2" t="s">
        <v>366</v>
      </c>
    </row>
    <row r="9" spans="3:7" x14ac:dyDescent="0.3">
      <c r="C9" s="2" t="s">
        <v>367</v>
      </c>
      <c r="D9" s="2">
        <v>307150005</v>
      </c>
      <c r="E9" s="2" t="s">
        <v>221</v>
      </c>
      <c r="F9" s="2" t="s">
        <v>222</v>
      </c>
      <c r="G9" s="2" t="s">
        <v>368</v>
      </c>
    </row>
    <row r="10" spans="3:7" x14ac:dyDescent="0.3">
      <c r="C10" s="2" t="s">
        <v>369</v>
      </c>
      <c r="D10" s="2">
        <v>307151009</v>
      </c>
      <c r="E10" s="2" t="s">
        <v>221</v>
      </c>
      <c r="F10" s="2" t="s">
        <v>222</v>
      </c>
      <c r="G10" s="2" t="s">
        <v>370</v>
      </c>
    </row>
    <row r="11" spans="3:7" x14ac:dyDescent="0.3">
      <c r="C11" s="2" t="s">
        <v>371</v>
      </c>
      <c r="D11" s="2">
        <v>307146003</v>
      </c>
      <c r="E11" s="2" t="s">
        <v>221</v>
      </c>
      <c r="F11" s="2" t="s">
        <v>222</v>
      </c>
      <c r="G11" s="2" t="s">
        <v>372</v>
      </c>
    </row>
  </sheetData>
  <mergeCells count="2">
    <mergeCell ref="C3:D3"/>
    <mergeCell ref="E3:G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373</v>
      </c>
    </row>
    <row r="3" spans="2:2" ht="158.4" x14ac:dyDescent="0.3">
      <c r="B3" s="2" t="s">
        <v>374</v>
      </c>
    </row>
    <row r="4" spans="2:2" x14ac:dyDescent="0.3">
      <c r="B4" s="1" t="s">
        <v>375</v>
      </c>
    </row>
    <row r="5" spans="2:2" ht="28.8" x14ac:dyDescent="0.3">
      <c r="B5" s="2" t="s">
        <v>376</v>
      </c>
    </row>
    <row r="6" spans="2:2" x14ac:dyDescent="0.3">
      <c r="B6" s="1" t="s">
        <v>377</v>
      </c>
    </row>
    <row r="7" spans="2:2" ht="43.2" x14ac:dyDescent="0.3">
      <c r="B7" s="2" t="s">
        <v>378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155</v>
      </c>
      <c r="D4" s="14"/>
      <c r="E4" s="14"/>
      <c r="F4" s="14"/>
      <c r="G4" s="15"/>
      <c r="H4" s="6" t="s">
        <v>56</v>
      </c>
      <c r="I4" s="6"/>
      <c r="J4" s="6" t="s">
        <v>52</v>
      </c>
      <c r="K4" s="6" t="s">
        <v>57</v>
      </c>
      <c r="L4" s="6" t="s">
        <v>58</v>
      </c>
      <c r="M4" s="6" t="s">
        <v>156</v>
      </c>
      <c r="N4" s="6"/>
      <c r="O4" s="6"/>
      <c r="P4" s="6"/>
    </row>
    <row r="5" spans="2:16" ht="49.95" customHeight="1" x14ac:dyDescent="0.3">
      <c r="B5" s="16"/>
      <c r="C5" s="17"/>
      <c r="D5" s="17" t="s">
        <v>157</v>
      </c>
      <c r="E5" s="17"/>
      <c r="F5" s="17"/>
      <c r="G5" s="18"/>
      <c r="H5" s="2" t="s">
        <v>59</v>
      </c>
      <c r="I5" s="2" t="s">
        <v>60</v>
      </c>
      <c r="J5" s="2" t="s">
        <v>52</v>
      </c>
      <c r="K5" s="2" t="s">
        <v>61</v>
      </c>
      <c r="L5" s="2" t="s">
        <v>62</v>
      </c>
      <c r="M5" s="2" t="s">
        <v>63</v>
      </c>
      <c r="N5" s="2"/>
      <c r="O5" s="2"/>
      <c r="P5" s="2"/>
    </row>
    <row r="6" spans="2:16" ht="43.2" x14ac:dyDescent="0.3">
      <c r="B6" s="16"/>
      <c r="C6" s="17"/>
      <c r="D6" s="17" t="s">
        <v>158</v>
      </c>
      <c r="E6" s="17"/>
      <c r="F6" s="17"/>
      <c r="G6" s="18"/>
      <c r="H6" s="2" t="s">
        <v>64</v>
      </c>
      <c r="I6" s="2" t="s">
        <v>65</v>
      </c>
      <c r="J6" s="2" t="s">
        <v>52</v>
      </c>
      <c r="K6" s="2" t="s">
        <v>61</v>
      </c>
      <c r="L6" s="2" t="s">
        <v>66</v>
      </c>
      <c r="M6" s="2" t="s">
        <v>67</v>
      </c>
      <c r="N6" s="2"/>
      <c r="O6" s="2"/>
      <c r="P6" s="2"/>
    </row>
    <row r="7" spans="2:16" ht="43.2" x14ac:dyDescent="0.3">
      <c r="B7" s="16"/>
      <c r="C7" s="17"/>
      <c r="D7" s="17" t="s">
        <v>159</v>
      </c>
      <c r="E7" s="17"/>
      <c r="F7" s="17"/>
      <c r="G7" s="18"/>
      <c r="H7" s="2" t="s">
        <v>68</v>
      </c>
      <c r="I7" s="2"/>
      <c r="J7" s="2" t="s">
        <v>52</v>
      </c>
      <c r="K7" s="2" t="s">
        <v>69</v>
      </c>
      <c r="L7" s="2" t="s">
        <v>70</v>
      </c>
      <c r="M7" s="2" t="s">
        <v>71</v>
      </c>
      <c r="N7" s="2"/>
      <c r="O7" s="2" t="s">
        <v>160</v>
      </c>
      <c r="P7" s="2"/>
    </row>
    <row r="8" spans="2:16" ht="49.95" customHeight="1" x14ac:dyDescent="0.3">
      <c r="B8" s="13"/>
      <c r="C8" s="14" t="s">
        <v>161</v>
      </c>
      <c r="D8" s="14"/>
      <c r="E8" s="14"/>
      <c r="F8" s="14"/>
      <c r="G8" s="15"/>
      <c r="H8" s="6" t="s">
        <v>72</v>
      </c>
      <c r="I8" s="6"/>
      <c r="J8" s="6" t="s">
        <v>73</v>
      </c>
      <c r="K8" s="6" t="s">
        <v>57</v>
      </c>
      <c r="L8" s="6" t="s">
        <v>74</v>
      </c>
      <c r="M8" s="6" t="s">
        <v>162</v>
      </c>
      <c r="N8" s="6"/>
      <c r="O8" s="6"/>
      <c r="P8" s="6"/>
    </row>
    <row r="9" spans="2:16" ht="43.2" x14ac:dyDescent="0.3">
      <c r="B9" s="16"/>
      <c r="C9" s="17"/>
      <c r="D9" s="17" t="s">
        <v>163</v>
      </c>
      <c r="E9" s="17"/>
      <c r="F9" s="17"/>
      <c r="G9" s="18"/>
      <c r="H9" s="2" t="s">
        <v>75</v>
      </c>
      <c r="I9" s="2" t="s">
        <v>76</v>
      </c>
      <c r="J9" s="2" t="s">
        <v>52</v>
      </c>
      <c r="K9" s="2" t="s">
        <v>61</v>
      </c>
      <c r="L9" s="2" t="s">
        <v>77</v>
      </c>
      <c r="M9" s="2" t="s">
        <v>78</v>
      </c>
      <c r="N9" s="2"/>
      <c r="O9" s="2"/>
      <c r="P9" s="2"/>
    </row>
    <row r="10" spans="2:16" ht="49.95" customHeight="1" x14ac:dyDescent="0.3">
      <c r="B10" s="16"/>
      <c r="C10" s="17"/>
      <c r="D10" s="17" t="s">
        <v>164</v>
      </c>
      <c r="E10" s="17"/>
      <c r="F10" s="17"/>
      <c r="G10" s="18"/>
      <c r="H10" s="2" t="s">
        <v>79</v>
      </c>
      <c r="I10" s="2" t="s">
        <v>76</v>
      </c>
      <c r="J10" s="2" t="s">
        <v>52</v>
      </c>
      <c r="K10" s="2" t="s">
        <v>61</v>
      </c>
      <c r="L10" s="2" t="s">
        <v>80</v>
      </c>
      <c r="M10" s="2" t="s">
        <v>81</v>
      </c>
      <c r="N10" s="2"/>
      <c r="O10" s="2"/>
      <c r="P10" s="2"/>
    </row>
    <row r="11" spans="2:16" ht="49.95" customHeight="1" x14ac:dyDescent="0.3">
      <c r="B11" s="16"/>
      <c r="C11" s="17"/>
      <c r="D11" s="17" t="s">
        <v>165</v>
      </c>
      <c r="E11" s="17"/>
      <c r="F11" s="17"/>
      <c r="G11" s="18"/>
      <c r="H11" s="2" t="s">
        <v>82</v>
      </c>
      <c r="I11" s="2" t="s">
        <v>60</v>
      </c>
      <c r="J11" s="2" t="s">
        <v>52</v>
      </c>
      <c r="K11" s="2" t="s">
        <v>61</v>
      </c>
      <c r="L11" s="2" t="s">
        <v>83</v>
      </c>
      <c r="M11" s="2" t="s">
        <v>84</v>
      </c>
      <c r="N11" s="2"/>
      <c r="O11" s="2"/>
      <c r="P11" s="2"/>
    </row>
    <row r="12" spans="2:16" ht="43.2" x14ac:dyDescent="0.3">
      <c r="B12" s="16"/>
      <c r="C12" s="17"/>
      <c r="D12" s="17" t="s">
        <v>166</v>
      </c>
      <c r="E12" s="17"/>
      <c r="F12" s="17"/>
      <c r="G12" s="18"/>
      <c r="H12" s="2" t="s">
        <v>85</v>
      </c>
      <c r="I12" s="2" t="s">
        <v>65</v>
      </c>
      <c r="J12" s="2" t="s">
        <v>52</v>
      </c>
      <c r="K12" s="2" t="s">
        <v>61</v>
      </c>
      <c r="L12" s="2" t="s">
        <v>86</v>
      </c>
      <c r="M12" s="2" t="s">
        <v>87</v>
      </c>
      <c r="N12" s="2"/>
      <c r="O12" s="2"/>
      <c r="P12" s="2"/>
    </row>
    <row r="13" spans="2:16" ht="49.95" customHeight="1" x14ac:dyDescent="0.3">
      <c r="B13" s="16"/>
      <c r="C13" s="17"/>
      <c r="D13" s="17" t="s">
        <v>167</v>
      </c>
      <c r="E13" s="17"/>
      <c r="F13" s="17"/>
      <c r="G13" s="18"/>
      <c r="H13" s="2" t="s">
        <v>88</v>
      </c>
      <c r="I13" s="2" t="s">
        <v>60</v>
      </c>
      <c r="J13" s="2" t="s">
        <v>52</v>
      </c>
      <c r="K13" s="2" t="s">
        <v>61</v>
      </c>
      <c r="L13" s="2" t="s">
        <v>89</v>
      </c>
      <c r="M13" s="2" t="s">
        <v>168</v>
      </c>
      <c r="N13" s="2"/>
      <c r="O13" s="2"/>
      <c r="P13" s="2"/>
    </row>
    <row r="14" spans="2:16" ht="43.2" x14ac:dyDescent="0.3">
      <c r="B14" s="16"/>
      <c r="C14" s="17"/>
      <c r="D14" s="17" t="s">
        <v>169</v>
      </c>
      <c r="E14" s="17"/>
      <c r="F14" s="17"/>
      <c r="G14" s="18"/>
      <c r="H14" s="2" t="s">
        <v>90</v>
      </c>
      <c r="I14" s="2" t="s">
        <v>91</v>
      </c>
      <c r="J14" s="2">
        <v>1</v>
      </c>
      <c r="K14" s="2" t="s">
        <v>61</v>
      </c>
      <c r="L14" s="2" t="s">
        <v>92</v>
      </c>
      <c r="M14" s="2" t="s">
        <v>93</v>
      </c>
      <c r="N14" s="2"/>
      <c r="O14" s="2" t="s">
        <v>170</v>
      </c>
      <c r="P14" s="2"/>
    </row>
    <row r="15" spans="2:16" ht="49.95" customHeight="1" x14ac:dyDescent="0.3">
      <c r="B15" s="16"/>
      <c r="C15" s="17"/>
      <c r="D15" s="17" t="s">
        <v>171</v>
      </c>
      <c r="E15" s="17"/>
      <c r="F15" s="17"/>
      <c r="G15" s="18"/>
      <c r="H15" s="2" t="s">
        <v>94</v>
      </c>
      <c r="I15" s="2" t="s">
        <v>60</v>
      </c>
      <c r="J15" s="2" t="s">
        <v>52</v>
      </c>
      <c r="K15" s="2" t="s">
        <v>61</v>
      </c>
      <c r="L15" s="2" t="s">
        <v>95</v>
      </c>
      <c r="M15" s="2" t="s">
        <v>172</v>
      </c>
      <c r="N15" s="2"/>
      <c r="O15" s="2"/>
      <c r="P15" s="2"/>
    </row>
    <row r="16" spans="2:16" ht="49.95" customHeight="1" x14ac:dyDescent="0.3">
      <c r="B16" s="16"/>
      <c r="C16" s="17"/>
      <c r="D16" s="17" t="s">
        <v>173</v>
      </c>
      <c r="E16" s="17"/>
      <c r="F16" s="17"/>
      <c r="G16" s="18"/>
      <c r="H16" s="2" t="s">
        <v>96</v>
      </c>
      <c r="I16" s="2" t="s">
        <v>60</v>
      </c>
      <c r="J16" s="2" t="s">
        <v>52</v>
      </c>
      <c r="K16" s="2" t="s">
        <v>61</v>
      </c>
      <c r="L16" s="2" t="s">
        <v>97</v>
      </c>
      <c r="M16" s="2" t="s">
        <v>98</v>
      </c>
      <c r="N16" s="2"/>
      <c r="O16" s="2"/>
      <c r="P16" s="2"/>
    </row>
    <row r="17" spans="2:16" ht="49.95" customHeight="1" x14ac:dyDescent="0.3">
      <c r="B17" s="16"/>
      <c r="C17" s="17"/>
      <c r="D17" s="17" t="s">
        <v>174</v>
      </c>
      <c r="E17" s="17"/>
      <c r="F17" s="17"/>
      <c r="G17" s="18"/>
      <c r="H17" s="2" t="s">
        <v>99</v>
      </c>
      <c r="I17" s="2" t="s">
        <v>100</v>
      </c>
      <c r="J17" s="2" t="s">
        <v>52</v>
      </c>
      <c r="K17" s="2" t="s">
        <v>61</v>
      </c>
      <c r="L17" s="2" t="s">
        <v>101</v>
      </c>
      <c r="M17" s="2" t="s">
        <v>175</v>
      </c>
      <c r="N17" s="2"/>
      <c r="O17" s="2"/>
      <c r="P17" s="2"/>
    </row>
    <row r="18" spans="2:16" ht="49.95" customHeight="1" x14ac:dyDescent="0.3">
      <c r="B18" s="16"/>
      <c r="C18" s="17"/>
      <c r="D18" s="17" t="s">
        <v>176</v>
      </c>
      <c r="E18" s="17"/>
      <c r="F18" s="17"/>
      <c r="G18" s="18"/>
      <c r="H18" s="2" t="s">
        <v>102</v>
      </c>
      <c r="I18" s="2" t="s">
        <v>100</v>
      </c>
      <c r="J18" s="2" t="s">
        <v>52</v>
      </c>
      <c r="K18" s="2" t="s">
        <v>61</v>
      </c>
      <c r="L18" s="2" t="s">
        <v>103</v>
      </c>
      <c r="M18" s="2" t="s">
        <v>177</v>
      </c>
      <c r="N18" s="2"/>
      <c r="O18" s="2"/>
      <c r="P18" s="2"/>
    </row>
    <row r="19" spans="2:16" ht="49.95" customHeight="1" x14ac:dyDescent="0.3">
      <c r="B19" s="16"/>
      <c r="C19" s="17"/>
      <c r="D19" s="17" t="s">
        <v>178</v>
      </c>
      <c r="E19" s="17"/>
      <c r="F19" s="17"/>
      <c r="G19" s="18"/>
      <c r="H19" s="2" t="s">
        <v>104</v>
      </c>
      <c r="I19" s="2" t="s">
        <v>60</v>
      </c>
      <c r="J19" s="2" t="s">
        <v>52</v>
      </c>
      <c r="K19" s="2" t="s">
        <v>61</v>
      </c>
      <c r="L19" s="2" t="s">
        <v>105</v>
      </c>
      <c r="M19" s="2" t="s">
        <v>106</v>
      </c>
      <c r="N19" s="2"/>
      <c r="O19" s="2"/>
      <c r="P19" s="2"/>
    </row>
    <row r="20" spans="2:16" ht="43.2" x14ac:dyDescent="0.3">
      <c r="B20" s="16"/>
      <c r="C20" s="17"/>
      <c r="D20" s="17" t="s">
        <v>179</v>
      </c>
      <c r="E20" s="17"/>
      <c r="F20" s="17"/>
      <c r="G20" s="18"/>
      <c r="H20" s="2" t="s">
        <v>107</v>
      </c>
      <c r="I20" s="2" t="s">
        <v>108</v>
      </c>
      <c r="J20" s="2" t="s">
        <v>52</v>
      </c>
      <c r="K20" s="2" t="s">
        <v>61</v>
      </c>
      <c r="L20" s="2" t="s">
        <v>109</v>
      </c>
      <c r="M20" s="2" t="s">
        <v>110</v>
      </c>
      <c r="N20" s="2"/>
      <c r="O20" s="2"/>
      <c r="P20" s="2"/>
    </row>
    <row r="21" spans="2:16" ht="49.95" customHeight="1" x14ac:dyDescent="0.3">
      <c r="B21" s="13"/>
      <c r="C21" s="14"/>
      <c r="D21" s="14" t="s">
        <v>180</v>
      </c>
      <c r="E21" s="14"/>
      <c r="F21" s="14"/>
      <c r="G21" s="15"/>
      <c r="H21" s="6" t="s">
        <v>111</v>
      </c>
      <c r="I21" s="6"/>
      <c r="J21" s="6" t="s">
        <v>52</v>
      </c>
      <c r="K21" s="6" t="s">
        <v>57</v>
      </c>
      <c r="L21" s="6" t="s">
        <v>112</v>
      </c>
      <c r="M21" s="6" t="s">
        <v>181</v>
      </c>
      <c r="N21" s="6"/>
      <c r="O21" s="6"/>
      <c r="P21" s="6"/>
    </row>
    <row r="22" spans="2:16" ht="49.95" customHeight="1" x14ac:dyDescent="0.3">
      <c r="B22" s="16"/>
      <c r="C22" s="17"/>
      <c r="D22" s="17"/>
      <c r="E22" s="17" t="s">
        <v>182</v>
      </c>
      <c r="F22" s="17"/>
      <c r="G22" s="18"/>
      <c r="H22" s="2" t="s">
        <v>113</v>
      </c>
      <c r="I22" s="2" t="s">
        <v>60</v>
      </c>
      <c r="J22" s="2" t="s">
        <v>52</v>
      </c>
      <c r="K22" s="2" t="s">
        <v>61</v>
      </c>
      <c r="L22" s="2" t="s">
        <v>114</v>
      </c>
      <c r="M22" s="2" t="s">
        <v>183</v>
      </c>
      <c r="N22" s="2"/>
      <c r="O22" s="2"/>
      <c r="P22" s="2"/>
    </row>
    <row r="23" spans="2:16" ht="49.95" customHeight="1" x14ac:dyDescent="0.3">
      <c r="B23" s="16"/>
      <c r="C23" s="17"/>
      <c r="D23" s="17"/>
      <c r="E23" s="17" t="s">
        <v>184</v>
      </c>
      <c r="F23" s="17"/>
      <c r="G23" s="18"/>
      <c r="H23" s="2" t="s">
        <v>115</v>
      </c>
      <c r="I23" s="2" t="s">
        <v>60</v>
      </c>
      <c r="J23" s="2" t="s">
        <v>52</v>
      </c>
      <c r="K23" s="2" t="s">
        <v>61</v>
      </c>
      <c r="L23" s="2" t="s">
        <v>116</v>
      </c>
      <c r="M23" s="2" t="s">
        <v>185</v>
      </c>
      <c r="N23" s="2"/>
      <c r="O23" s="2"/>
      <c r="P23" s="2"/>
    </row>
    <row r="24" spans="2:16" ht="49.95" customHeight="1" x14ac:dyDescent="0.3">
      <c r="B24" s="16"/>
      <c r="C24" s="17"/>
      <c r="D24" s="17"/>
      <c r="E24" s="17" t="s">
        <v>186</v>
      </c>
      <c r="F24" s="17"/>
      <c r="G24" s="18"/>
      <c r="H24" s="2" t="s">
        <v>117</v>
      </c>
      <c r="I24" s="2" t="s">
        <v>76</v>
      </c>
      <c r="J24" s="2" t="s">
        <v>118</v>
      </c>
      <c r="K24" s="2" t="s">
        <v>61</v>
      </c>
      <c r="L24" s="2" t="s">
        <v>119</v>
      </c>
      <c r="M24" s="2" t="s">
        <v>187</v>
      </c>
      <c r="N24" s="2"/>
      <c r="O24" s="2"/>
      <c r="P24" s="2"/>
    </row>
    <row r="25" spans="2:16" ht="28.8" x14ac:dyDescent="0.3">
      <c r="B25" s="16"/>
      <c r="C25" s="17"/>
      <c r="D25" s="17"/>
      <c r="E25" s="17" t="s">
        <v>188</v>
      </c>
      <c r="F25" s="17"/>
      <c r="G25" s="18"/>
      <c r="H25" s="2" t="s">
        <v>120</v>
      </c>
      <c r="I25" s="2" t="s">
        <v>91</v>
      </c>
      <c r="J25" s="2" t="s">
        <v>118</v>
      </c>
      <c r="K25" s="2" t="s">
        <v>61</v>
      </c>
      <c r="L25" s="2" t="s">
        <v>121</v>
      </c>
      <c r="M25" s="2" t="s">
        <v>122</v>
      </c>
      <c r="N25" s="2"/>
      <c r="O25" s="2" t="s">
        <v>189</v>
      </c>
      <c r="P25" s="2"/>
    </row>
    <row r="26" spans="2:16" ht="49.95" customHeight="1" x14ac:dyDescent="0.3">
      <c r="B26" s="16"/>
      <c r="C26" s="17"/>
      <c r="D26" s="17"/>
      <c r="E26" s="17" t="s">
        <v>190</v>
      </c>
      <c r="F26" s="17"/>
      <c r="G26" s="18"/>
      <c r="H26" s="2" t="s">
        <v>123</v>
      </c>
      <c r="I26" s="2" t="s">
        <v>91</v>
      </c>
      <c r="J26" s="2" t="s">
        <v>118</v>
      </c>
      <c r="K26" s="2" t="s">
        <v>61</v>
      </c>
      <c r="L26" s="2" t="s">
        <v>124</v>
      </c>
      <c r="M26" s="2" t="s">
        <v>191</v>
      </c>
      <c r="N26" s="2"/>
      <c r="O26" s="2" t="s">
        <v>192</v>
      </c>
      <c r="P26" s="2"/>
    </row>
    <row r="27" spans="2:16" ht="49.95" customHeight="1" x14ac:dyDescent="0.3">
      <c r="B27" s="13"/>
      <c r="C27" s="14" t="s">
        <v>193</v>
      </c>
      <c r="D27" s="14"/>
      <c r="E27" s="14"/>
      <c r="F27" s="14"/>
      <c r="G27" s="15"/>
      <c r="H27" s="6" t="s">
        <v>125</v>
      </c>
      <c r="I27" s="6"/>
      <c r="J27" s="6">
        <v>1</v>
      </c>
      <c r="K27" s="6" t="s">
        <v>57</v>
      </c>
      <c r="L27" s="6" t="s">
        <v>126</v>
      </c>
      <c r="M27" s="6" t="s">
        <v>194</v>
      </c>
      <c r="N27" s="6"/>
      <c r="O27" s="6"/>
      <c r="P27" s="6"/>
    </row>
    <row r="28" spans="2:16" ht="49.95" customHeight="1" x14ac:dyDescent="0.3">
      <c r="B28" s="16"/>
      <c r="C28" s="17" t="s">
        <v>195</v>
      </c>
      <c r="D28" s="17"/>
      <c r="E28" s="17"/>
      <c r="F28" s="17"/>
      <c r="G28" s="18"/>
      <c r="H28" s="2" t="s">
        <v>127</v>
      </c>
      <c r="I28" s="2" t="s">
        <v>91</v>
      </c>
      <c r="J28" s="2">
        <v>1</v>
      </c>
      <c r="K28" s="2" t="s">
        <v>61</v>
      </c>
      <c r="L28" s="2" t="s">
        <v>128</v>
      </c>
      <c r="M28" s="2" t="s">
        <v>196</v>
      </c>
      <c r="N28" s="2"/>
      <c r="O28" s="2" t="s">
        <v>197</v>
      </c>
      <c r="P28" s="2"/>
    </row>
    <row r="29" spans="2:16" ht="43.2" x14ac:dyDescent="0.3">
      <c r="B29" s="16"/>
      <c r="C29" s="17" t="s">
        <v>198</v>
      </c>
      <c r="D29" s="17"/>
      <c r="E29" s="17"/>
      <c r="F29" s="17"/>
      <c r="G29" s="18"/>
      <c r="H29" s="2" t="s">
        <v>129</v>
      </c>
      <c r="I29" s="2" t="s">
        <v>91</v>
      </c>
      <c r="J29" s="2" t="s">
        <v>52</v>
      </c>
      <c r="K29" s="2" t="s">
        <v>61</v>
      </c>
      <c r="L29" s="2" t="s">
        <v>130</v>
      </c>
      <c r="M29" s="2" t="s">
        <v>131</v>
      </c>
      <c r="N29" s="2"/>
      <c r="O29" s="2" t="s">
        <v>199</v>
      </c>
      <c r="P29" s="2"/>
    </row>
    <row r="30" spans="2:16" ht="43.2" x14ac:dyDescent="0.3">
      <c r="B30" s="16"/>
      <c r="C30" s="17" t="s">
        <v>200</v>
      </c>
      <c r="D30" s="17"/>
      <c r="E30" s="17"/>
      <c r="F30" s="17"/>
      <c r="G30" s="18"/>
      <c r="H30" s="2" t="s">
        <v>132</v>
      </c>
      <c r="I30" s="2" t="s">
        <v>91</v>
      </c>
      <c r="J30" s="2" t="s">
        <v>52</v>
      </c>
      <c r="K30" s="2" t="s">
        <v>61</v>
      </c>
      <c r="L30" s="2" t="s">
        <v>133</v>
      </c>
      <c r="M30" s="2" t="s">
        <v>134</v>
      </c>
      <c r="N30" s="2"/>
      <c r="O30" s="2" t="s">
        <v>201</v>
      </c>
      <c r="P30" s="2"/>
    </row>
    <row r="31" spans="2:16" ht="28.8" x14ac:dyDescent="0.3">
      <c r="B31" s="16"/>
      <c r="C31" s="17" t="s">
        <v>202</v>
      </c>
      <c r="D31" s="17"/>
      <c r="E31" s="17"/>
      <c r="F31" s="17"/>
      <c r="G31" s="18"/>
      <c r="H31" s="2" t="s">
        <v>135</v>
      </c>
      <c r="I31" s="2" t="s">
        <v>76</v>
      </c>
      <c r="J31" s="2">
        <v>1</v>
      </c>
      <c r="K31" s="2" t="s">
        <v>61</v>
      </c>
      <c r="L31" s="2" t="s">
        <v>136</v>
      </c>
      <c r="M31" s="2" t="s">
        <v>137</v>
      </c>
      <c r="N31" s="2"/>
      <c r="O31" s="2"/>
      <c r="P31" s="2"/>
    </row>
    <row r="32" spans="2:16" ht="49.95" customHeight="1" x14ac:dyDescent="0.3">
      <c r="B32" s="16"/>
      <c r="C32" s="17" t="s">
        <v>203</v>
      </c>
      <c r="D32" s="17"/>
      <c r="E32" s="17"/>
      <c r="F32" s="17"/>
      <c r="G32" s="18"/>
      <c r="H32" s="2" t="s">
        <v>138</v>
      </c>
      <c r="I32" s="2"/>
      <c r="J32" s="2" t="s">
        <v>52</v>
      </c>
      <c r="K32" s="2" t="s">
        <v>139</v>
      </c>
      <c r="L32" s="2" t="s">
        <v>140</v>
      </c>
      <c r="M32" s="2" t="s">
        <v>204</v>
      </c>
      <c r="N32" s="2"/>
      <c r="O32" s="2" t="s">
        <v>205</v>
      </c>
      <c r="P32" s="2"/>
    </row>
    <row r="33" spans="2:16" ht="49.95" customHeight="1" x14ac:dyDescent="0.3">
      <c r="B33" s="13"/>
      <c r="C33" s="14" t="s">
        <v>206</v>
      </c>
      <c r="D33" s="14"/>
      <c r="E33" s="14"/>
      <c r="F33" s="14"/>
      <c r="G33" s="15"/>
      <c r="H33" s="6" t="s">
        <v>141</v>
      </c>
      <c r="I33" s="6"/>
      <c r="J33" s="6"/>
      <c r="K33" s="6" t="s">
        <v>57</v>
      </c>
      <c r="L33" s="6" t="s">
        <v>142</v>
      </c>
      <c r="M33" s="6" t="s">
        <v>207</v>
      </c>
      <c r="N33" s="6"/>
      <c r="O33" s="6"/>
      <c r="P33" s="6"/>
    </row>
    <row r="34" spans="2:16" ht="43.2" x14ac:dyDescent="0.3">
      <c r="B34" s="16"/>
      <c r="C34" s="17"/>
      <c r="D34" s="17" t="s">
        <v>208</v>
      </c>
      <c r="E34" s="17"/>
      <c r="F34" s="17"/>
      <c r="G34" s="18"/>
      <c r="H34" s="2" t="s">
        <v>143</v>
      </c>
      <c r="I34" s="2"/>
      <c r="J34" s="2"/>
      <c r="K34" s="2" t="s">
        <v>69</v>
      </c>
      <c r="L34" s="2" t="s">
        <v>144</v>
      </c>
      <c r="M34" s="2" t="s">
        <v>145</v>
      </c>
      <c r="N34" s="2"/>
      <c r="O34" s="2" t="s">
        <v>209</v>
      </c>
      <c r="P34" s="2"/>
    </row>
    <row r="35" spans="2:16" ht="43.2" x14ac:dyDescent="0.3">
      <c r="B35" s="16"/>
      <c r="C35" s="17"/>
      <c r="D35" s="17" t="s">
        <v>210</v>
      </c>
      <c r="E35" s="17"/>
      <c r="F35" s="17"/>
      <c r="G35" s="18"/>
      <c r="H35" s="2" t="s">
        <v>146</v>
      </c>
      <c r="I35" s="2"/>
      <c r="J35" s="2"/>
      <c r="K35" s="2" t="s">
        <v>69</v>
      </c>
      <c r="L35" s="2" t="s">
        <v>147</v>
      </c>
      <c r="M35" s="2" t="s">
        <v>148</v>
      </c>
      <c r="N35" s="2"/>
      <c r="O35" s="2" t="s">
        <v>211</v>
      </c>
      <c r="P35" s="2"/>
    </row>
    <row r="36" spans="2:16" ht="43.2" x14ac:dyDescent="0.3">
      <c r="B36" s="16"/>
      <c r="C36" s="17"/>
      <c r="D36" s="17" t="s">
        <v>212</v>
      </c>
      <c r="E36" s="17"/>
      <c r="F36" s="17"/>
      <c r="G36" s="18"/>
      <c r="H36" s="2" t="s">
        <v>149</v>
      </c>
      <c r="I36" s="2"/>
      <c r="J36" s="2"/>
      <c r="K36" s="2" t="s">
        <v>69</v>
      </c>
      <c r="L36" s="2" t="s">
        <v>150</v>
      </c>
      <c r="M36" s="2" t="s">
        <v>151</v>
      </c>
      <c r="N36" s="2"/>
      <c r="O36" s="2" t="s">
        <v>213</v>
      </c>
      <c r="P36" s="2"/>
    </row>
    <row r="37" spans="2:16" ht="28.8" x14ac:dyDescent="0.3">
      <c r="B37" s="16"/>
      <c r="C37" s="17" t="s">
        <v>214</v>
      </c>
      <c r="D37" s="17"/>
      <c r="E37" s="17"/>
      <c r="F37" s="17"/>
      <c r="G37" s="18"/>
      <c r="H37" s="2" t="s">
        <v>152</v>
      </c>
      <c r="I37" s="2" t="s">
        <v>100</v>
      </c>
      <c r="J37" s="2" t="s">
        <v>52</v>
      </c>
      <c r="K37" s="2" t="s">
        <v>61</v>
      </c>
      <c r="L37" s="2" t="s">
        <v>153</v>
      </c>
      <c r="M37" s="2" t="s">
        <v>154</v>
      </c>
      <c r="N37" s="2"/>
      <c r="O37" s="2"/>
      <c r="P3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18.21875" bestFit="1" customWidth="1"/>
    <col min="4" max="4" width="12.109375" bestFit="1" customWidth="1"/>
    <col min="5" max="5" width="16.5546875" bestFit="1" customWidth="1"/>
    <col min="6" max="6" width="20.5546875" bestFit="1" customWidth="1"/>
    <col min="7" max="7" width="10.44140625" bestFit="1" customWidth="1"/>
  </cols>
  <sheetData>
    <row r="3" spans="3:7" x14ac:dyDescent="0.3">
      <c r="C3" s="3" t="s">
        <v>192</v>
      </c>
      <c r="D3" s="3"/>
      <c r="E3" s="3" t="s">
        <v>215</v>
      </c>
      <c r="F3" s="4"/>
      <c r="G3" s="4"/>
    </row>
    <row r="4" spans="3:7" x14ac:dyDescent="0.3">
      <c r="C4" s="19" t="s">
        <v>216</v>
      </c>
      <c r="D4" s="19" t="s">
        <v>217</v>
      </c>
      <c r="E4" s="19" t="s">
        <v>218</v>
      </c>
      <c r="F4" s="19" t="s">
        <v>219</v>
      </c>
      <c r="G4" s="19" t="s">
        <v>1</v>
      </c>
    </row>
    <row r="5" spans="3:7" x14ac:dyDescent="0.3">
      <c r="C5" s="2" t="s">
        <v>220</v>
      </c>
      <c r="D5" s="2">
        <v>73775008</v>
      </c>
      <c r="E5" s="2" t="s">
        <v>221</v>
      </c>
      <c r="F5" s="2" t="s">
        <v>222</v>
      </c>
      <c r="G5" s="20" t="s">
        <v>226</v>
      </c>
    </row>
    <row r="6" spans="3:7" x14ac:dyDescent="0.3">
      <c r="C6" s="2" t="s">
        <v>223</v>
      </c>
      <c r="D6" s="2">
        <v>255213009</v>
      </c>
      <c r="E6" s="2" t="s">
        <v>221</v>
      </c>
      <c r="F6" s="2" t="s">
        <v>222</v>
      </c>
      <c r="G6" s="20" t="s">
        <v>227</v>
      </c>
    </row>
    <row r="7" spans="3:7" x14ac:dyDescent="0.3">
      <c r="C7" s="2" t="s">
        <v>224</v>
      </c>
      <c r="D7" s="2">
        <v>3157002</v>
      </c>
      <c r="E7" s="2" t="s">
        <v>221</v>
      </c>
      <c r="F7" s="2" t="s">
        <v>222</v>
      </c>
      <c r="G7" s="20" t="s">
        <v>228</v>
      </c>
    </row>
    <row r="8" spans="3:7" x14ac:dyDescent="0.3">
      <c r="C8" s="2" t="s">
        <v>225</v>
      </c>
      <c r="D8" s="2">
        <v>2546009</v>
      </c>
      <c r="E8" s="2" t="s">
        <v>221</v>
      </c>
      <c r="F8" s="2" t="s">
        <v>222</v>
      </c>
      <c r="G8" s="20" t="s">
        <v>229</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1.5546875" bestFit="1" customWidth="1"/>
    <col min="5" max="5" width="47.5546875" bestFit="1" customWidth="1"/>
  </cols>
  <sheetData>
    <row r="3" spans="3:5" x14ac:dyDescent="0.3">
      <c r="C3" s="3" t="s">
        <v>230</v>
      </c>
      <c r="D3" s="3"/>
      <c r="E3" s="1" t="s">
        <v>231</v>
      </c>
    </row>
    <row r="4" spans="3:5" x14ac:dyDescent="0.3">
      <c r="C4" s="19" t="s">
        <v>216</v>
      </c>
      <c r="D4" s="19" t="s">
        <v>218</v>
      </c>
      <c r="E4" s="19" t="s">
        <v>219</v>
      </c>
    </row>
    <row r="5" spans="3:5" x14ac:dyDescent="0.3">
      <c r="C5" s="2" t="s">
        <v>232</v>
      </c>
      <c r="D5" s="2" t="s">
        <v>233</v>
      </c>
      <c r="E5" s="2" t="s">
        <v>234</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6" bestFit="1" customWidth="1"/>
    <col min="5" max="5" width="48.5546875" bestFit="1" customWidth="1"/>
  </cols>
  <sheetData>
    <row r="3" spans="3:5" x14ac:dyDescent="0.3">
      <c r="C3" s="3" t="s">
        <v>235</v>
      </c>
      <c r="D3" s="3"/>
      <c r="E3" s="1" t="s">
        <v>236</v>
      </c>
    </row>
    <row r="4" spans="3:5" x14ac:dyDescent="0.3">
      <c r="C4" s="19" t="s">
        <v>216</v>
      </c>
      <c r="D4" s="19" t="s">
        <v>218</v>
      </c>
      <c r="E4" s="19" t="s">
        <v>219</v>
      </c>
    </row>
    <row r="5" spans="3:5" x14ac:dyDescent="0.3">
      <c r="C5" s="2" t="s">
        <v>232</v>
      </c>
      <c r="D5" s="2" t="s">
        <v>237</v>
      </c>
      <c r="E5" s="2" t="s">
        <v>238</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6.5546875" bestFit="1" customWidth="1"/>
    <col min="5" max="5" width="48.5546875" bestFit="1" customWidth="1"/>
  </cols>
  <sheetData>
    <row r="3" spans="3:5" x14ac:dyDescent="0.3">
      <c r="C3" s="3" t="s">
        <v>239</v>
      </c>
      <c r="D3" s="3"/>
      <c r="E3" s="1" t="s">
        <v>240</v>
      </c>
    </row>
    <row r="4" spans="3:5" x14ac:dyDescent="0.3">
      <c r="C4" s="19" t="s">
        <v>216</v>
      </c>
      <c r="D4" s="19" t="s">
        <v>218</v>
      </c>
      <c r="E4" s="19" t="s">
        <v>219</v>
      </c>
    </row>
    <row r="5" spans="3:5" x14ac:dyDescent="0.3">
      <c r="C5" s="2" t="s">
        <v>232</v>
      </c>
      <c r="D5" s="2" t="s">
        <v>241</v>
      </c>
      <c r="E5" s="2" t="s">
        <v>242</v>
      </c>
    </row>
  </sheetData>
  <mergeCells count="1">
    <mergeCell ref="C3:D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8.6640625" bestFit="1" customWidth="1"/>
    <col min="5" max="5" width="48.5546875" bestFit="1" customWidth="1"/>
  </cols>
  <sheetData>
    <row r="3" spans="3:5" x14ac:dyDescent="0.3">
      <c r="C3" s="3" t="s">
        <v>243</v>
      </c>
      <c r="D3" s="3"/>
      <c r="E3" s="1" t="s">
        <v>244</v>
      </c>
    </row>
    <row r="4" spans="3:5" x14ac:dyDescent="0.3">
      <c r="C4" s="19" t="s">
        <v>216</v>
      </c>
      <c r="D4" s="19" t="s">
        <v>218</v>
      </c>
      <c r="E4" s="19" t="s">
        <v>219</v>
      </c>
    </row>
    <row r="5" spans="3:5" x14ac:dyDescent="0.3">
      <c r="C5" s="2" t="s">
        <v>232</v>
      </c>
      <c r="D5" s="2" t="s">
        <v>245</v>
      </c>
      <c r="E5" s="2" t="s">
        <v>246</v>
      </c>
    </row>
  </sheetData>
  <mergeCells count="1">
    <mergeCell ref="C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26</vt:i4>
      </vt:variant>
    </vt:vector>
  </HeadingPairs>
  <TitlesOfParts>
    <vt:vector size="26" baseType="lpstr">
      <vt:lpstr>About</vt:lpstr>
      <vt:lpstr>Metadata</vt:lpstr>
      <vt:lpstr>Information Model</vt:lpstr>
      <vt:lpstr>Data</vt:lpstr>
      <vt:lpstr>DagdeelCodelijst</vt:lpstr>
      <vt:lpstr>FarmaceutischeVormCodelijst</vt:lpstr>
      <vt:lpstr>IngredientCodeATCCodelijst</vt:lpstr>
      <vt:lpstr>IngredientCodeGPKCodelijst</vt:lpstr>
      <vt:lpstr>IngredientCodeGTINCodelijst</vt:lpstr>
      <vt:lpstr>IngredientCodeHPKCodelijst</vt:lpstr>
      <vt:lpstr>IngredientCodePRKCodelijst</vt:lpstr>
      <vt:lpstr>IngredientCodeSNKCodelijst</vt:lpstr>
      <vt:lpstr>IngredientCodeSSKCodelijst</vt:lpstr>
      <vt:lpstr>IngredientCodeZICodelijst</vt:lpstr>
      <vt:lpstr>MedicatieVoorschriftRedenVanOnd</vt:lpstr>
      <vt:lpstr>MedicatieVoorschriftRedenVanSto</vt:lpstr>
      <vt:lpstr>MedicatieVoorschriftStatusCodel</vt:lpstr>
      <vt:lpstr>VoorschriftProductATCCodelijst</vt:lpstr>
      <vt:lpstr>VoorschriftProductGPKCodelijst</vt:lpstr>
      <vt:lpstr>VoorschriftProductGTINCodelijst</vt:lpstr>
      <vt:lpstr>VoorschriftProductHPKCodelijst</vt:lpstr>
      <vt:lpstr>VoorschriftProductPRKCodelijst</vt:lpstr>
      <vt:lpstr>VoorschriftProductZICodelijst</vt:lpstr>
      <vt:lpstr>VoorschriftToedieningswegCodeli</vt:lpstr>
      <vt:lpstr>WeekdagenCodelijst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2016-09-12T15:06:27Z</dcterms:created>
  <dcterms:modified xsi:type="dcterms:W3CDTF">2016-09-12T15:06:42Z</dcterms:modified>
</cp:coreProperties>
</file>